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ver" sheetId="1" r:id="rId3"/>
    <sheet state="visible" name="Core" sheetId="2" r:id="rId4"/>
    <sheet state="visible" name="Details" sheetId="3" r:id="rId5"/>
    <sheet state="visible" name="Experience Record" sheetId="4" r:id="rId6"/>
  </sheets>
  <definedNames/>
  <calcPr/>
</workbook>
</file>

<file path=xl/sharedStrings.xml><?xml version="1.0" encoding="utf-8"?>
<sst xmlns="http://schemas.openxmlformats.org/spreadsheetml/2006/main" count="240" uniqueCount="158">
  <si>
    <t>HOW TO USE THIS CHARACTER SHEET</t>
  </si>
  <si>
    <t>CHANGE LOG</t>
  </si>
  <si>
    <t>This sheet is for Star Wars Fantasy Flight Games tabletop game. Any version!</t>
  </si>
  <si>
    <t>Date</t>
  </si>
  <si>
    <t>Details</t>
  </si>
  <si>
    <t>CHARACTER SHEET</t>
  </si>
  <si>
    <t>DESCRIPTION</t>
  </si>
  <si>
    <t>DETAILED TALENTS AND FORCE POWERS</t>
  </si>
  <si>
    <t>COMBAT</t>
  </si>
  <si>
    <t>Make a copy to your own Google Drive, or download it to your machine.</t>
  </si>
  <si>
    <t>Planet of Origin</t>
  </si>
  <si>
    <t>Name:</t>
  </si>
  <si>
    <t>Background</t>
  </si>
  <si>
    <t>Player:</t>
  </si>
  <si>
    <t>Name</t>
  </si>
  <si>
    <t>Career:</t>
  </si>
  <si>
    <t>WOUNDS</t>
  </si>
  <si>
    <t>Action</t>
  </si>
  <si>
    <t>Version 1.0: Initial Release!</t>
  </si>
  <si>
    <t>Cost</t>
  </si>
  <si>
    <t>Upgrades</t>
  </si>
  <si>
    <r>
      <t xml:space="preserve">Don't edit the </t>
    </r>
    <r>
      <rPr>
        <b/>
        <color rgb="FFF1C232"/>
      </rPr>
      <t>P</t>
    </r>
    <r>
      <rPr>
        <b/>
      </rPr>
      <t xml:space="preserve"> and </t>
    </r>
    <r>
      <rPr>
        <b/>
        <color rgb="FF6AA84F"/>
      </rPr>
      <t>A</t>
    </r>
    <r>
      <t xml:space="preserve"> fields! They automatically calculate.</t>
    </r>
  </si>
  <si>
    <t>STRAIN</t>
  </si>
  <si>
    <t>Age</t>
  </si>
  <si>
    <t>DEFENSE</t>
  </si>
  <si>
    <t>Version 1.1: Added Duty section and Knowledge Warfare</t>
  </si>
  <si>
    <t>Basic Talents can go on the Core page, there's more room for detailed abilities in Details.</t>
  </si>
  <si>
    <t>Notable Features</t>
  </si>
  <si>
    <t>Use the Advancement space on the Core tab to track your overall progress. Use the Experience Record tab to keep track of what you've bought with all that Experience.</t>
  </si>
  <si>
    <t>Sex</t>
  </si>
  <si>
    <t>Threshold</t>
  </si>
  <si>
    <t>Effects and Description</t>
  </si>
  <si>
    <t>Current</t>
  </si>
  <si>
    <t>Feel free to delete this tab. Have fun!</t>
  </si>
  <si>
    <t>Ranged</t>
  </si>
  <si>
    <t>Melee</t>
  </si>
  <si>
    <t>Race</t>
  </si>
  <si>
    <t>Species:</t>
  </si>
  <si>
    <t>ADVANCEMENT:</t>
  </si>
  <si>
    <t>Hair</t>
  </si>
  <si>
    <t>Specialization Trees:</t>
  </si>
  <si>
    <t>Eyes</t>
  </si>
  <si>
    <t>Height</t>
  </si>
  <si>
    <t>Total Experience:</t>
  </si>
  <si>
    <t>Weight</t>
  </si>
  <si>
    <t>Build</t>
  </si>
  <si>
    <t>CHARACTERISTICS</t>
  </si>
  <si>
    <t>ATTACK</t>
  </si>
  <si>
    <t>CRITICAL INJURIES</t>
  </si>
  <si>
    <t>BRAWN</t>
  </si>
  <si>
    <t>Mood</t>
  </si>
  <si>
    <t>INTELLECT</t>
  </si>
  <si>
    <t>WILLPOWER</t>
  </si>
  <si>
    <t>Weapon</t>
  </si>
  <si>
    <t>Skill</t>
  </si>
  <si>
    <t>Damage</t>
  </si>
  <si>
    <t>Range</t>
  </si>
  <si>
    <t>Crit</t>
  </si>
  <si>
    <t>Special</t>
  </si>
  <si>
    <t>Severity:</t>
  </si>
  <si>
    <t>MORALITY</t>
  </si>
  <si>
    <t>Result:</t>
  </si>
  <si>
    <t>AGILITY</t>
  </si>
  <si>
    <t>CUNNING</t>
  </si>
  <si>
    <t>PRESENCE</t>
  </si>
  <si>
    <t>SKILLS</t>
  </si>
  <si>
    <t>RANK</t>
  </si>
  <si>
    <t>GENERAL</t>
  </si>
  <si>
    <t>P</t>
  </si>
  <si>
    <t>A</t>
  </si>
  <si>
    <t>Emotional Strength</t>
  </si>
  <si>
    <t>CHARACTER ADVANCEMENT</t>
  </si>
  <si>
    <t>EXPERIENCE</t>
  </si>
  <si>
    <t>KNOWLEDGE</t>
  </si>
  <si>
    <t>Specialization, Skill, Talent, or other Advancement</t>
  </si>
  <si>
    <t>EARNED</t>
  </si>
  <si>
    <t>Conflict</t>
  </si>
  <si>
    <t>Astrogation (Int)</t>
  </si>
  <si>
    <t>Emotional Weakness</t>
  </si>
  <si>
    <t>SPENT</t>
  </si>
  <si>
    <t>REMAINING</t>
  </si>
  <si>
    <t>Brawl (Br)</t>
  </si>
  <si>
    <t>OBLIGATIONS</t>
  </si>
  <si>
    <t>Per Upgrade</t>
  </si>
  <si>
    <t>Core Worlds (Int)</t>
  </si>
  <si>
    <t>Characteristics</t>
  </si>
  <si>
    <t>10 * New Value</t>
  </si>
  <si>
    <t>Obligation Faction/Details</t>
  </si>
  <si>
    <t>Career Skill</t>
  </si>
  <si>
    <t>5 * Rank</t>
  </si>
  <si>
    <t>Non-Career Skill</t>
  </si>
  <si>
    <t>5 * Rank + 5</t>
  </si>
  <si>
    <t>Athletics (Br)</t>
  </si>
  <si>
    <t>Force Powers (IF FS)</t>
  </si>
  <si>
    <t>Varies</t>
  </si>
  <si>
    <t>Obligation Type</t>
  </si>
  <si>
    <t>Talents</t>
  </si>
  <si>
    <t>See Tree</t>
  </si>
  <si>
    <t>Obligation Value</t>
  </si>
  <si>
    <t>New Specialization</t>
  </si>
  <si>
    <t>10 * Total Spec</t>
  </si>
  <si>
    <t>Gunnery (Ag)</t>
  </si>
  <si>
    <t>Non-Career Spec</t>
  </si>
  <si>
    <t>10 * Total Spec + 10</t>
  </si>
  <si>
    <t>Education (Int)</t>
  </si>
  <si>
    <t>Charm (Pr)</t>
  </si>
  <si>
    <t>Lightsaber (Br)</t>
  </si>
  <si>
    <t>DUTY</t>
  </si>
  <si>
    <t>Duty Details</t>
  </si>
  <si>
    <t>Lore (Int)</t>
  </si>
  <si>
    <t>Duty Type</t>
  </si>
  <si>
    <t>Duty Value</t>
  </si>
  <si>
    <t>Coercion (Will)</t>
  </si>
  <si>
    <t>Melee (Br)</t>
  </si>
  <si>
    <t>Outer Rim (Int)</t>
  </si>
  <si>
    <t>Computers (Int)</t>
  </si>
  <si>
    <t>Ranged - Light (Ag)</t>
  </si>
  <si>
    <t>Underworld (Int)</t>
  </si>
  <si>
    <t>HISTORY</t>
  </si>
  <si>
    <t>Cool (Pr)</t>
  </si>
  <si>
    <t>Ranged - Heavy (Ag)</t>
  </si>
  <si>
    <t>Xenology (Int)</t>
  </si>
  <si>
    <t>ARMOR</t>
  </si>
  <si>
    <t>Coordination (Ag)</t>
  </si>
  <si>
    <t>Warfare (Int)</t>
  </si>
  <si>
    <t>Type</t>
  </si>
  <si>
    <t>Defense</t>
  </si>
  <si>
    <t>Soak</t>
  </si>
  <si>
    <t>Encumbrance</t>
  </si>
  <si>
    <t>Hard Points</t>
  </si>
  <si>
    <t>Deception (Cun)</t>
  </si>
  <si>
    <t>TALENTS AND SPECIAL ABILITIES</t>
  </si>
  <si>
    <t>Discipline (Will)</t>
  </si>
  <si>
    <t>Page</t>
  </si>
  <si>
    <t>Ability Summary</t>
  </si>
  <si>
    <t>Leadership (Pr)</t>
  </si>
  <si>
    <t>INVENTORY</t>
  </si>
  <si>
    <t>Mechanics (Int)</t>
  </si>
  <si>
    <t>Item</t>
  </si>
  <si>
    <t>Encumberance</t>
  </si>
  <si>
    <t>Medicine (Int)</t>
  </si>
  <si>
    <t>MOTIVATIONS</t>
  </si>
  <si>
    <t>Motivation Type</t>
  </si>
  <si>
    <t>Negotiation (Pr)</t>
  </si>
  <si>
    <t>Perception (Cun)</t>
  </si>
  <si>
    <t>Piloting - Planetary (Ag)</t>
  </si>
  <si>
    <t>Piloting - Space (Ag)</t>
  </si>
  <si>
    <t>Resilience (Br)</t>
  </si>
  <si>
    <t>Skulduggery (Cun)</t>
  </si>
  <si>
    <t>Stealth (Ag)</t>
  </si>
  <si>
    <t>Streetwise (Cun)</t>
  </si>
  <si>
    <t>Survival (Cun)</t>
  </si>
  <si>
    <t>Vigilance (Will)</t>
  </si>
  <si>
    <t>FORCE RATING:</t>
  </si>
  <si>
    <t>FORCE POWERS</t>
  </si>
  <si>
    <t>Summary</t>
  </si>
  <si>
    <t>CREDITS:</t>
  </si>
  <si>
    <t>Sheet created by IronBullOrdo, inspired by Capt. Wolf and RoseyLexi's P:tH Interactive Character Sheet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</si>
</sst>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26">
    <font>
      <sz val="10.0"/>
      <color rgb="FF000000"/>
      <name val="Arial"/>
    </font>
    <font/>
    <font>
      <b/>
      <color rgb="FFFFFFFF"/>
      <name val="Syncopate"/>
    </font>
    <font>
      <name val="Calibri"/>
    </font>
    <font>
      <b/>
      <sz val="10.0"/>
      <name val="Calibri"/>
    </font>
    <font>
      <b/>
      <sz val="12.0"/>
      <color rgb="FFFFFFFF"/>
      <name val="Syncopate"/>
    </font>
    <font>
      <b/>
      <sz val="12.0"/>
      <name val="Calibri"/>
    </font>
    <font>
      <color rgb="FF000000"/>
      <name val="Roboto"/>
    </font>
    <font>
      <sz val="10.0"/>
      <name val="Calibri"/>
    </font>
    <font>
      <b/>
      <sz val="12.0"/>
      <name val="Syncopate"/>
    </font>
    <font>
      <sz val="12.0"/>
      <name val="Calibri"/>
    </font>
    <font>
      <b/>
      <name val="Calibri"/>
    </font>
    <font>
      <b/>
      <sz val="24.0"/>
      <name val="Calibri"/>
    </font>
    <font>
      <b/>
      <sz val="24.0"/>
      <color rgb="FFFFFFFF"/>
      <name val="Syncopate"/>
    </font>
    <font>
      <b/>
      <sz val="24.0"/>
      <name val="Syncopate"/>
    </font>
    <font>
      <b/>
      <sz val="12.0"/>
      <color rgb="FFFFD966"/>
      <name val="Syncopate"/>
    </font>
    <font>
      <b/>
      <sz val="12.0"/>
      <color rgb="FF93C47D"/>
      <name val="Syncopate"/>
    </font>
    <font>
      <b/>
      <color rgb="FF000000"/>
      <name val="Calibri"/>
    </font>
    <font>
      <b/>
      <sz val="10.0"/>
      <color rgb="FFFFFFFF"/>
      <name val="Syncopate"/>
    </font>
    <font>
      <sz val="18.0"/>
      <color rgb="FF000000"/>
      <name val="Syncopate"/>
    </font>
    <font>
      <b/>
      <sz val="18.0"/>
      <color rgb="FF000000"/>
      <name val="Syncopate"/>
    </font>
    <font>
      <sz val="11.0"/>
      <color rgb="FF000000"/>
      <name val="Calibri"/>
    </font>
    <font>
      <sz val="11.0"/>
      <color rgb="FF7E3794"/>
      <name val="Calibri"/>
    </font>
    <font>
      <sz val="10.0"/>
      <color rgb="FF000000"/>
      <name val="Calibri"/>
    </font>
    <font>
      <color rgb="FF000000"/>
      <name val="Calibri"/>
    </font>
    <font>
      <color rgb="FF999999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6FA8DC"/>
        <bgColor rgb="FF6FA8D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 readingOrder="0"/>
    </xf>
    <xf borderId="1" fillId="0" fontId="1" numFmtId="0" xfId="0" applyBorder="1" applyFont="1"/>
    <xf borderId="0" fillId="2" fontId="2" numFmtId="0" xfId="0" applyAlignment="1" applyFont="1">
      <alignment horizontal="center" readingOrder="0" vertical="center"/>
    </xf>
    <xf borderId="2" fillId="0" fontId="3" numFmtId="0" xfId="0" applyAlignment="1" applyBorder="1" applyFont="1">
      <alignment readingOrder="0" vertical="center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3" fontId="4" numFmtId="0" xfId="0" applyAlignment="1" applyBorder="1" applyFill="1" applyFont="1">
      <alignment horizontal="center" readingOrder="0" vertical="center"/>
    </xf>
    <xf borderId="7" fillId="3" fontId="4" numFmtId="0" xfId="0" applyAlignment="1" applyBorder="1" applyFont="1">
      <alignment horizontal="center" readingOrder="0" vertical="center"/>
    </xf>
    <xf borderId="0" fillId="2" fontId="5" numFmtId="0" xfId="0" applyAlignment="1" applyFont="1">
      <alignment horizontal="center" readingOrder="0" vertical="center"/>
    </xf>
    <xf borderId="8" fillId="0" fontId="1" numFmtId="0" xfId="0" applyBorder="1" applyFont="1"/>
    <xf borderId="9" fillId="0" fontId="1" numFmtId="0" xfId="0" applyBorder="1" applyFont="1"/>
    <xf borderId="7" fillId="3" fontId="3" numFmtId="0" xfId="0" applyAlignment="1" applyBorder="1" applyFont="1">
      <alignment horizontal="center" readingOrder="0" vertical="center"/>
    </xf>
    <xf borderId="2" fillId="3" fontId="6" numFmtId="0" xfId="0" applyAlignment="1" applyBorder="1" applyFont="1">
      <alignment horizontal="center" readingOrder="0" vertical="center"/>
    </xf>
    <xf borderId="8" fillId="3" fontId="3" numFmtId="0" xfId="0" applyAlignment="1" applyBorder="1" applyFont="1">
      <alignment horizontal="center" readingOrder="0" vertical="center"/>
    </xf>
    <xf borderId="10" fillId="4" fontId="3" numFmtId="0" xfId="0" applyAlignment="1" applyBorder="1" applyFill="1" applyFont="1">
      <alignment readingOrder="0" vertical="center"/>
    </xf>
    <xf borderId="2" fillId="3" fontId="3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11" fillId="0" fontId="1" numFmtId="0" xfId="0" applyBorder="1" applyFont="1"/>
    <xf borderId="2" fillId="3" fontId="3" numFmtId="0" xfId="0" applyAlignment="1" applyBorder="1" applyFont="1">
      <alignment horizontal="center" readingOrder="0" vertical="center"/>
    </xf>
    <xf borderId="2" fillId="5" fontId="7" numFmtId="164" xfId="0" applyAlignment="1" applyBorder="1" applyFill="1" applyFont="1" applyNumberFormat="1">
      <alignment horizontal="center" readingOrder="0"/>
    </xf>
    <xf borderId="3" fillId="3" fontId="3" numFmtId="0" xfId="0" applyAlignment="1" applyBorder="1" applyFont="1">
      <alignment horizontal="center" readingOrder="0" vertical="center"/>
    </xf>
    <xf borderId="3" fillId="0" fontId="8" numFmtId="0" xfId="0" applyAlignment="1" applyBorder="1" applyFont="1">
      <alignment horizontal="center" readingOrder="0" vertical="center"/>
    </xf>
    <xf borderId="7" fillId="3" fontId="9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0" fillId="0" fontId="3" numFmtId="0" xfId="0" applyAlignment="1" applyBorder="1" applyFont="1">
      <alignment readingOrder="0" vertical="center"/>
    </xf>
    <xf borderId="5" fillId="3" fontId="3" numFmtId="0" xfId="0" applyAlignment="1" applyBorder="1" applyFont="1">
      <alignment horizontal="center" readingOrder="0" vertical="center"/>
    </xf>
    <xf borderId="10" fillId="4" fontId="8" numFmtId="164" xfId="0" applyAlignment="1" applyBorder="1" applyFont="1" applyNumberFormat="1">
      <alignment horizontal="center" readingOrder="0" vertical="center"/>
    </xf>
    <xf borderId="10" fillId="0" fontId="3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 vertical="center"/>
    </xf>
    <xf borderId="12" fillId="0" fontId="10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left" vertical="center"/>
    </xf>
    <xf borderId="13" fillId="0" fontId="1" numFmtId="0" xfId="0" applyBorder="1" applyFont="1"/>
    <xf borderId="0" fillId="0" fontId="8" numFmtId="0" xfId="0" applyAlignment="1" applyFont="1">
      <alignment horizontal="left" vertical="center"/>
    </xf>
    <xf borderId="14" fillId="0" fontId="1" numFmtId="0" xfId="0" applyBorder="1" applyFont="1"/>
    <xf borderId="10" fillId="0" fontId="3" numFmtId="0" xfId="0" applyAlignment="1" applyBorder="1" applyFont="1">
      <alignment readingOrder="0" shrinkToFit="0" vertical="center" wrapText="1"/>
    </xf>
    <xf borderId="10" fillId="4" fontId="8" numFmtId="0" xfId="0" applyAlignment="1" applyBorder="1" applyFont="1">
      <alignment horizontal="left" vertical="center"/>
    </xf>
    <xf borderId="0" fillId="4" fontId="3" numFmtId="0" xfId="0" applyAlignment="1" applyFont="1">
      <alignment horizontal="center" vertical="center"/>
    </xf>
    <xf borderId="0" fillId="4" fontId="8" numFmtId="0" xfId="0" applyAlignment="1" applyFont="1">
      <alignment horizontal="left" vertical="center"/>
    </xf>
    <xf borderId="7" fillId="6" fontId="11" numFmtId="0" xfId="0" applyAlignment="1" applyBorder="1" applyFill="1" applyFont="1">
      <alignment horizontal="center" readingOrder="0" vertical="center"/>
    </xf>
    <xf borderId="10" fillId="0" fontId="1" numFmtId="0" xfId="0" applyBorder="1" applyFont="1"/>
    <xf borderId="2" fillId="7" fontId="11" numFmtId="0" xfId="0" applyAlignment="1" applyBorder="1" applyFill="1" applyFont="1">
      <alignment horizontal="center" readingOrder="0" vertical="center"/>
    </xf>
    <xf borderId="12" fillId="4" fontId="3" numFmtId="0" xfId="0" applyAlignment="1" applyBorder="1" applyFont="1">
      <alignment readingOrder="0" vertical="center"/>
    </xf>
    <xf borderId="10" fillId="4" fontId="3" numFmtId="0" xfId="0" applyAlignment="1" applyBorder="1" applyFont="1">
      <alignment horizontal="center" readingOrder="0" vertical="center"/>
    </xf>
    <xf borderId="12" fillId="4" fontId="8" numFmtId="0" xfId="0" applyAlignment="1" applyBorder="1" applyFont="1">
      <alignment horizontal="left" vertical="center"/>
    </xf>
    <xf borderId="7" fillId="7" fontId="11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shrinkToFit="0" vertical="center" wrapText="1"/>
    </xf>
    <xf borderId="13" fillId="4" fontId="8" numFmtId="0" xfId="0" applyAlignment="1" applyBorder="1" applyFont="1">
      <alignment horizontal="left" vertical="center"/>
    </xf>
    <xf borderId="15" fillId="0" fontId="1" numFmtId="0" xfId="0" applyBorder="1" applyFont="1"/>
    <xf borderId="10" fillId="2" fontId="5" numFmtId="0" xfId="0" applyAlignment="1" applyBorder="1" applyFont="1">
      <alignment horizontal="center" readingOrder="0" vertical="center"/>
    </xf>
    <xf borderId="2" fillId="0" fontId="12" numFmtId="0" xfId="0" applyAlignment="1" applyBorder="1" applyFont="1">
      <alignment horizontal="center" vertical="center"/>
    </xf>
    <xf borderId="12" fillId="0" fontId="8" numFmtId="0" xfId="0" applyAlignment="1" applyBorder="1" applyFont="1">
      <alignment horizontal="center" readingOrder="0" vertical="center"/>
    </xf>
    <xf borderId="13" fillId="0" fontId="1" numFmtId="0" xfId="0" applyAlignment="1" applyBorder="1" applyFont="1">
      <alignment horizontal="center" readingOrder="0" vertical="center"/>
    </xf>
    <xf borderId="12" fillId="0" fontId="1" numFmtId="0" xfId="0" applyBorder="1" applyFont="1"/>
    <xf borderId="0" fillId="2" fontId="5" numFmtId="0" xfId="0" applyAlignment="1" applyFont="1">
      <alignment horizontal="center" readingOrder="0"/>
    </xf>
    <xf borderId="13" fillId="4" fontId="3" numFmtId="0" xfId="0" applyAlignment="1" applyBorder="1" applyFont="1">
      <alignment horizontal="center" vertical="center"/>
    </xf>
    <xf borderId="0" fillId="0" fontId="9" numFmtId="0" xfId="0" applyAlignment="1" applyFont="1">
      <alignment horizontal="center" readingOrder="0" vertical="center"/>
    </xf>
    <xf borderId="0" fillId="0" fontId="10" numFmtId="0" xfId="0" applyAlignment="1" applyFont="1">
      <alignment horizontal="center" readingOrder="0" vertical="center"/>
    </xf>
    <xf borderId="1" fillId="0" fontId="9" numFmtId="0" xfId="0" applyAlignment="1" applyBorder="1" applyFont="1">
      <alignment horizontal="center" vertical="center"/>
    </xf>
    <xf borderId="15" fillId="3" fontId="3" numFmtId="0" xfId="0" applyAlignment="1" applyBorder="1" applyFont="1">
      <alignment horizontal="center" readingOrder="0" vertical="center"/>
    </xf>
    <xf borderId="12" fillId="4" fontId="3" numFmtId="0" xfId="0" applyAlignment="1" applyBorder="1" applyFont="1">
      <alignment horizontal="center" readingOrder="0" vertical="center"/>
    </xf>
    <xf borderId="13" fillId="4" fontId="3" numFmtId="0" xfId="0" applyAlignment="1" applyBorder="1" applyFont="1">
      <alignment horizontal="center" readingOrder="0" vertical="center"/>
    </xf>
    <xf borderId="13" fillId="4" fontId="1" numFmtId="0" xfId="0" applyBorder="1" applyFont="1"/>
    <xf borderId="7" fillId="4" fontId="3" numFmtId="0" xfId="0" applyAlignment="1" applyBorder="1" applyFont="1">
      <alignment horizontal="center" readingOrder="0" vertical="center"/>
    </xf>
    <xf borderId="0" fillId="2" fontId="13" numFmtId="0" xfId="0" applyAlignment="1" applyFont="1">
      <alignment horizontal="center" readingOrder="0" vertical="center"/>
    </xf>
    <xf borderId="8" fillId="4" fontId="3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4" numFmtId="0" xfId="0" applyAlignment="1" applyBorder="1" applyFont="1">
      <alignment horizontal="center" readingOrder="0" vertical="center"/>
    </xf>
    <xf borderId="0" fillId="2" fontId="5" numFmtId="0" xfId="0" applyAlignment="1" applyFont="1">
      <alignment horizontal="center" readingOrder="0" vertical="center"/>
    </xf>
    <xf borderId="10" fillId="4" fontId="3" numFmtId="0" xfId="0" applyAlignment="1" applyBorder="1" applyFont="1">
      <alignment horizontal="center" vertical="center"/>
    </xf>
    <xf borderId="0" fillId="4" fontId="3" numFmtId="0" xfId="0" applyFont="1"/>
    <xf borderId="0" fillId="2" fontId="15" numFmtId="0" xfId="0" applyAlignment="1" applyFont="1">
      <alignment horizontal="center" readingOrder="0" vertical="center"/>
    </xf>
    <xf borderId="0" fillId="2" fontId="16" numFmtId="0" xfId="0" applyAlignment="1" applyFont="1">
      <alignment horizontal="center" readingOrder="0" vertical="center"/>
    </xf>
    <xf borderId="1" fillId="0" fontId="1" numFmtId="0" xfId="0" applyAlignment="1" applyBorder="1" applyFont="1">
      <alignment vertical="center"/>
    </xf>
    <xf borderId="0" fillId="0" fontId="5" numFmtId="0" xfId="0" applyAlignment="1" applyFont="1">
      <alignment horizontal="center" readingOrder="0" vertical="center"/>
    </xf>
    <xf borderId="7" fillId="3" fontId="17" numFmtId="0" xfId="0" applyAlignment="1" applyBorder="1" applyFill="1" applyFont="1">
      <alignment horizontal="center" readingOrder="0" vertical="center"/>
    </xf>
    <xf borderId="2" fillId="4" fontId="3" numFmtId="0" xfId="0" applyAlignment="1" applyBorder="1" applyFont="1">
      <alignment horizontal="center" readingOrder="0" vertical="center"/>
    </xf>
    <xf borderId="6" fillId="3" fontId="17" numFmtId="0" xfId="0" applyAlignment="1" applyBorder="1" applyFont="1">
      <alignment horizontal="center" readingOrder="0" vertical="center"/>
    </xf>
    <xf borderId="3" fillId="4" fontId="3" numFmtId="0" xfId="0" applyAlignment="1" applyBorder="1" applyFont="1">
      <alignment horizontal="center" readingOrder="0" vertical="center"/>
    </xf>
    <xf borderId="0" fillId="2" fontId="18" numFmtId="0" xfId="0" applyAlignment="1" applyFont="1">
      <alignment horizontal="center" readingOrder="0" vertical="center"/>
    </xf>
    <xf borderId="2" fillId="0" fontId="19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19" numFmtId="0" xfId="0" applyAlignment="1" applyBorder="1" applyFont="1">
      <alignment horizontal="center" readingOrder="0" vertical="center"/>
    </xf>
    <xf borderId="3" fillId="0" fontId="3" numFmtId="0" xfId="0" applyAlignment="1" applyBorder="1" applyFont="1">
      <alignment horizontal="center" readingOrder="0" vertical="center"/>
    </xf>
    <xf borderId="3" fillId="8" fontId="3" numFmtId="0" xfId="0" applyAlignment="1" applyBorder="1" applyFill="1" applyFont="1">
      <alignment horizontal="center" readingOrder="0" vertical="center"/>
    </xf>
    <xf borderId="6" fillId="5" fontId="21" numFmtId="0" xfId="0" applyAlignment="1" applyBorder="1" applyFont="1">
      <alignment horizontal="center" vertical="center"/>
    </xf>
    <xf borderId="4" fillId="9" fontId="3" numFmtId="0" xfId="0" applyAlignment="1" applyBorder="1" applyFill="1" applyFont="1">
      <alignment horizontal="center" vertical="center"/>
    </xf>
    <xf borderId="0" fillId="4" fontId="3" numFmtId="0" xfId="0" applyAlignment="1" applyFont="1">
      <alignment horizontal="center" readingOrder="0" vertical="center"/>
    </xf>
    <xf borderId="6" fillId="5" fontId="22" numFmtId="0" xfId="0" applyAlignment="1" applyBorder="1" applyFont="1">
      <alignment horizontal="center" vertical="center"/>
    </xf>
    <xf borderId="0" fillId="8" fontId="3" numFmtId="0" xfId="0" applyAlignment="1" applyFont="1">
      <alignment horizontal="center" vertical="center"/>
    </xf>
    <xf borderId="10" fillId="0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9" fontId="21" numFmtId="0" xfId="0" applyAlignment="1" applyFont="1">
      <alignment horizontal="center" vertical="center"/>
    </xf>
    <xf borderId="6" fillId="3" fontId="3" numFmtId="0" xfId="0" applyAlignment="1" applyBorder="1" applyFont="1">
      <alignment horizontal="center" readingOrder="0" vertical="center"/>
    </xf>
    <xf borderId="6" fillId="4" fontId="3" numFmtId="0" xfId="0" applyAlignment="1" applyBorder="1" applyFont="1">
      <alignment horizontal="center" readingOrder="0" vertical="center"/>
    </xf>
    <xf borderId="0" fillId="9" fontId="3" numFmtId="0" xfId="0" applyAlignment="1" applyFont="1">
      <alignment horizontal="center" vertical="center"/>
    </xf>
    <xf borderId="7" fillId="0" fontId="3" numFmtId="0" xfId="0" applyAlignment="1" applyBorder="1" applyFont="1">
      <alignment horizontal="center" readingOrder="0" vertical="center"/>
    </xf>
    <xf borderId="7" fillId="3" fontId="11" numFmtId="0" xfId="0" applyAlignment="1" applyBorder="1" applyFont="1">
      <alignment horizontal="center" readingOrder="0" vertical="center"/>
    </xf>
    <xf borderId="0" fillId="5" fontId="3" numFmtId="0" xfId="0" applyAlignment="1" applyFont="1">
      <alignment horizontal="center" readingOrder="0" vertical="center"/>
    </xf>
    <xf borderId="0" fillId="8" fontId="3" numFmtId="0" xfId="0" applyAlignment="1" applyFont="1">
      <alignment horizontal="center" readingOrder="0" vertical="center"/>
    </xf>
    <xf borderId="11" fillId="9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shrinkToFit="0" wrapText="1"/>
    </xf>
    <xf borderId="2" fillId="0" fontId="3" numFmtId="0" xfId="0" applyAlignment="1" applyBorder="1" applyFont="1">
      <alignment horizontal="center" shrinkToFit="0" vertical="center" wrapText="1"/>
    </xf>
    <xf borderId="0" fillId="8" fontId="23" numFmtId="0" xfId="0" applyAlignment="1" applyFont="1">
      <alignment horizontal="center" vertical="center"/>
    </xf>
    <xf borderId="7" fillId="3" fontId="11" numFmtId="0" xfId="0" applyAlignment="1" applyBorder="1" applyFont="1">
      <alignment horizontal="center" readingOrder="0" shrinkToFit="0" vertical="center" wrapText="1"/>
    </xf>
    <xf borderId="0" fillId="9" fontId="21" numFmtId="0" xfId="0" applyAlignment="1" applyFont="1">
      <alignment horizontal="center" readingOrder="0" vertical="center"/>
    </xf>
    <xf borderId="8" fillId="0" fontId="1" numFmtId="0" xfId="0" applyBorder="1" applyFont="1"/>
    <xf borderId="9" fillId="0" fontId="1" numFmtId="0" xfId="0" applyBorder="1" applyFont="1"/>
    <xf borderId="2" fillId="0" fontId="3" numFmtId="0" xfId="0" applyAlignment="1" applyBorder="1" applyFont="1">
      <alignment shrinkToFit="0" wrapText="1"/>
    </xf>
    <xf borderId="3" fillId="0" fontId="1" numFmtId="0" xfId="0" applyBorder="1" applyFont="1"/>
    <xf borderId="4" fillId="0" fontId="1" numFmtId="0" xfId="0" applyBorder="1" applyFont="1"/>
    <xf borderId="2" fillId="0" fontId="14" numFmtId="0" xfId="0" applyAlignment="1" applyBorder="1" applyFont="1">
      <alignment horizontal="center" readingOrder="0" shrinkToFit="0" vertical="center" wrapText="1"/>
    </xf>
    <xf borderId="10" fillId="0" fontId="1" numFmtId="0" xfId="0" applyBorder="1" applyFont="1"/>
    <xf borderId="11" fillId="0" fontId="1" numFmtId="0" xfId="0" applyBorder="1" applyFont="1"/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2" fillId="4" fontId="3" numFmtId="0" xfId="0" applyAlignment="1" applyBorder="1" applyFont="1">
      <alignment horizontal="center" vertical="center"/>
    </xf>
    <xf borderId="0" fillId="2" fontId="5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shrinkToFit="0" vertical="top" wrapText="1"/>
    </xf>
    <xf borderId="0" fillId="2" fontId="24" numFmtId="0" xfId="0" applyAlignment="1" applyFont="1">
      <alignment horizontal="center" readingOrder="0" vertical="center"/>
    </xf>
    <xf borderId="0" fillId="4" fontId="24" numFmtId="0" xfId="0" applyAlignment="1" applyFill="1" applyFont="1">
      <alignment horizontal="center" readingOrder="0" vertical="center"/>
    </xf>
    <xf borderId="0" fillId="8" fontId="24" numFmtId="0" xfId="0" applyAlignment="1" applyFill="1" applyFont="1">
      <alignment horizontal="center" readingOrder="0" vertical="center"/>
    </xf>
    <xf borderId="0" fillId="9" fontId="24" numFmtId="0" xfId="0" applyAlignment="1" applyFill="1" applyFont="1">
      <alignment horizontal="center" readingOrder="0" vertical="center"/>
    </xf>
    <xf borderId="8" fillId="4" fontId="3" numFmtId="0" xfId="0" applyAlignment="1" applyBorder="1" applyFont="1">
      <alignment horizontal="center" vertical="center"/>
    </xf>
    <xf borderId="2" fillId="2" fontId="5" numFmtId="0" xfId="0" applyAlignment="1" applyBorder="1" applyFont="1">
      <alignment horizontal="center" readingOrder="0" vertical="center"/>
    </xf>
    <xf borderId="7" fillId="0" fontId="3" numFmtId="0" xfId="0" applyAlignment="1" applyBorder="1" applyFont="1">
      <alignment horizontal="center" readingOrder="0" vertical="center"/>
    </xf>
    <xf borderId="0" fillId="4" fontId="3" numFmtId="0" xfId="0" applyAlignment="1" applyFont="1">
      <alignment readingOrder="0" vertical="center"/>
    </xf>
    <xf borderId="0" fillId="0" fontId="3" numFmtId="0" xfId="0" applyAlignment="1" applyFont="1">
      <alignment readingOrder="0" vertical="center"/>
    </xf>
    <xf borderId="12" fillId="0" fontId="3" numFmtId="0" xfId="0" applyAlignment="1" applyBorder="1" applyFont="1">
      <alignment horizontal="center" readingOrder="0" vertical="center"/>
    </xf>
    <xf borderId="13" fillId="0" fontId="3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13" fillId="5" fontId="3" numFmtId="0" xfId="0" applyAlignment="1" applyBorder="1" applyFont="1">
      <alignment horizontal="center" readingOrder="0" vertical="center"/>
    </xf>
    <xf borderId="13" fillId="8" fontId="3" numFmtId="0" xfId="0" applyAlignment="1" applyBorder="1" applyFont="1">
      <alignment horizontal="center" readingOrder="0" vertical="center"/>
    </xf>
    <xf borderId="14" fillId="9" fontId="3" numFmtId="0" xfId="0" applyAlignment="1" applyBorder="1" applyFont="1">
      <alignment horizontal="center" vertical="center"/>
    </xf>
    <xf borderId="13" fillId="4" fontId="3" numFmtId="0" xfId="0" applyAlignment="1" applyBorder="1" applyFont="1">
      <alignment readingOrder="0" vertical="center"/>
    </xf>
    <xf borderId="0" fillId="0" fontId="14" numFmtId="0" xfId="0" applyAlignment="1" applyFont="1">
      <alignment horizontal="center" readingOrder="0" vertical="center"/>
    </xf>
    <xf borderId="0" fillId="2" fontId="25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.57"/>
    <col customWidth="1" min="7" max="9" width="1.57"/>
    <col customWidth="1" min="10" max="14" width="14.43"/>
    <col customWidth="1" min="15" max="15" width="1.57"/>
  </cols>
  <sheetData>
    <row r="1">
      <c r="A1" s="1"/>
      <c r="B1" s="2" t="s">
        <v>0</v>
      </c>
      <c r="G1" s="1"/>
      <c r="H1" s="3"/>
      <c r="I1" s="1"/>
      <c r="J1" s="4" t="s">
        <v>1</v>
      </c>
      <c r="O1" s="1"/>
    </row>
    <row r="2">
      <c r="B2" s="5" t="s">
        <v>2</v>
      </c>
      <c r="C2" s="6"/>
      <c r="D2" s="6"/>
      <c r="E2" s="6"/>
      <c r="F2" s="7"/>
      <c r="G2" s="1"/>
      <c r="H2" s="8"/>
      <c r="J2" s="9" t="s">
        <v>3</v>
      </c>
      <c r="K2" s="10" t="s">
        <v>4</v>
      </c>
      <c r="L2" s="12"/>
      <c r="M2" s="12"/>
      <c r="N2" s="13"/>
    </row>
    <row r="3">
      <c r="B3" s="17" t="s">
        <v>9</v>
      </c>
      <c r="F3" s="20"/>
      <c r="G3" s="1"/>
      <c r="H3" s="8"/>
      <c r="J3" s="22">
        <v>43430.0</v>
      </c>
      <c r="K3" s="24" t="s">
        <v>18</v>
      </c>
      <c r="L3" s="6"/>
      <c r="M3" s="6"/>
      <c r="N3" s="7"/>
    </row>
    <row r="4">
      <c r="B4" s="28" t="s">
        <v>21</v>
      </c>
      <c r="F4" s="20"/>
      <c r="G4" s="1"/>
      <c r="H4" s="8"/>
      <c r="J4" s="30">
        <v>43431.0</v>
      </c>
      <c r="K4" s="32" t="s">
        <v>25</v>
      </c>
      <c r="N4" s="20"/>
    </row>
    <row r="5">
      <c r="B5" s="17" t="s">
        <v>26</v>
      </c>
      <c r="F5" s="20"/>
      <c r="G5" s="1"/>
      <c r="H5" s="8"/>
      <c r="J5" s="34"/>
      <c r="K5" s="36"/>
      <c r="N5" s="20"/>
    </row>
    <row r="6">
      <c r="B6" s="38" t="s">
        <v>28</v>
      </c>
      <c r="F6" s="20"/>
      <c r="G6" s="1"/>
      <c r="H6" s="8"/>
      <c r="J6" s="39"/>
      <c r="K6" s="41"/>
      <c r="N6" s="20"/>
    </row>
    <row r="7">
      <c r="B7" s="43"/>
      <c r="F7" s="20"/>
      <c r="G7" s="1"/>
      <c r="H7" s="8"/>
      <c r="J7" s="34"/>
      <c r="K7" s="36"/>
      <c r="N7" s="20"/>
    </row>
    <row r="8">
      <c r="B8" s="45" t="s">
        <v>33</v>
      </c>
      <c r="C8" s="35"/>
      <c r="D8" s="35"/>
      <c r="E8" s="35"/>
      <c r="F8" s="37"/>
      <c r="G8" s="1"/>
      <c r="H8" s="8"/>
      <c r="J8" s="47"/>
      <c r="K8" s="50"/>
      <c r="L8" s="35"/>
      <c r="M8" s="35"/>
      <c r="N8" s="37"/>
    </row>
    <row r="9">
      <c r="B9" s="1"/>
      <c r="G9" s="1"/>
      <c r="H9" s="51"/>
      <c r="J9" s="1"/>
      <c r="K9" s="1"/>
      <c r="L9" s="1"/>
      <c r="M9" s="1"/>
      <c r="N9" s="1"/>
    </row>
  </sheetData>
  <mergeCells count="20">
    <mergeCell ref="B2:F2"/>
    <mergeCell ref="B1:F1"/>
    <mergeCell ref="B6:F7"/>
    <mergeCell ref="I1:I9"/>
    <mergeCell ref="H1:H9"/>
    <mergeCell ref="J1:N1"/>
    <mergeCell ref="K2:N2"/>
    <mergeCell ref="K3:N3"/>
    <mergeCell ref="K4:N4"/>
    <mergeCell ref="K5:N5"/>
    <mergeCell ref="K6:N6"/>
    <mergeCell ref="K7:N7"/>
    <mergeCell ref="B3:F3"/>
    <mergeCell ref="B4:F4"/>
    <mergeCell ref="B5:F5"/>
    <mergeCell ref="A1:A9"/>
    <mergeCell ref="B9:F9"/>
    <mergeCell ref="B8:F8"/>
    <mergeCell ref="O1:O9"/>
    <mergeCell ref="K8:N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E06666"/>
    <outlinePr summaryBelow="0" summaryRight="0"/>
  </sheetPr>
  <sheetViews>
    <sheetView workbookViewId="0"/>
  </sheetViews>
  <sheetFormatPr customHeight="1" defaultColWidth="14.43" defaultRowHeight="15.75"/>
  <cols>
    <col customWidth="1" min="1" max="1" width="1.57"/>
    <col customWidth="1" min="2" max="2" width="10.86"/>
    <col customWidth="1" min="3" max="3" width="25.14"/>
    <col customWidth="1" min="4" max="5" width="3.71"/>
    <col customWidth="1" min="6" max="6" width="0.86"/>
    <col customWidth="1" min="7" max="7" width="10.86"/>
    <col customWidth="1" min="8" max="8" width="25.14"/>
    <col customWidth="1" min="9" max="10" width="3.71"/>
    <col customWidth="1" min="11" max="11" width="0.86"/>
    <col customWidth="1" min="12" max="12" width="10.86"/>
    <col customWidth="1" min="13" max="13" width="25.14"/>
    <col customWidth="1" min="14" max="15" width="3.71"/>
    <col customWidth="1" min="16" max="18" width="1.57"/>
    <col customWidth="1" min="19" max="22" width="7.29"/>
    <col customWidth="1" min="23" max="23" width="0.86"/>
    <col customWidth="1" min="24" max="27" width="7.29"/>
    <col customWidth="1" min="28" max="28" width="0.86"/>
    <col customWidth="1" min="29" max="29" width="7.29"/>
    <col customWidth="1" min="30" max="35" width="3.71"/>
    <col customWidth="1" min="36" max="36" width="1.57"/>
  </cols>
  <sheetData>
    <row r="1" ht="18.75" customHeight="1">
      <c r="A1" s="1"/>
      <c r="B1" s="11" t="s">
        <v>5</v>
      </c>
      <c r="P1" s="1"/>
      <c r="R1" s="1"/>
      <c r="S1" s="11" t="s">
        <v>8</v>
      </c>
      <c r="AJ1" s="1"/>
    </row>
    <row r="2" ht="18.75" customHeight="1">
      <c r="B2" s="15" t="s">
        <v>11</v>
      </c>
      <c r="C2" s="6"/>
      <c r="D2" s="6"/>
      <c r="E2" s="7"/>
      <c r="F2" s="19"/>
      <c r="G2" s="15" t="s">
        <v>13</v>
      </c>
      <c r="H2" s="6"/>
      <c r="I2" s="6"/>
      <c r="J2" s="7"/>
      <c r="K2" s="19"/>
      <c r="L2" s="15" t="s">
        <v>15</v>
      </c>
      <c r="M2" s="6"/>
      <c r="N2" s="6"/>
      <c r="O2" s="7"/>
      <c r="S2" s="25" t="s">
        <v>16</v>
      </c>
      <c r="T2" s="12"/>
      <c r="U2" s="12"/>
      <c r="V2" s="13"/>
      <c r="W2" s="27"/>
      <c r="X2" s="25" t="s">
        <v>22</v>
      </c>
      <c r="Y2" s="12"/>
      <c r="Z2" s="12"/>
      <c r="AA2" s="13"/>
      <c r="AB2" s="27"/>
      <c r="AC2" s="25" t="s">
        <v>24</v>
      </c>
      <c r="AD2" s="12"/>
      <c r="AE2" s="12"/>
      <c r="AF2" s="12"/>
      <c r="AG2" s="12"/>
      <c r="AH2" s="12"/>
      <c r="AI2" s="13"/>
    </row>
    <row r="3" ht="18.75" customHeight="1">
      <c r="B3" s="33"/>
      <c r="C3" s="35"/>
      <c r="D3" s="35"/>
      <c r="E3" s="37"/>
      <c r="G3" s="33"/>
      <c r="H3" s="35"/>
      <c r="I3" s="35"/>
      <c r="J3" s="37"/>
      <c r="L3" s="33"/>
      <c r="M3" s="35"/>
      <c r="N3" s="35"/>
      <c r="O3" s="37"/>
      <c r="S3" s="42" t="s">
        <v>30</v>
      </c>
      <c r="T3" s="13"/>
      <c r="U3" s="44" t="s">
        <v>32</v>
      </c>
      <c r="V3" s="7"/>
      <c r="W3" s="8"/>
      <c r="X3" s="42" t="s">
        <v>30</v>
      </c>
      <c r="Y3" s="13"/>
      <c r="Z3" s="48" t="s">
        <v>32</v>
      </c>
      <c r="AA3" s="13"/>
      <c r="AB3" s="8"/>
      <c r="AC3" s="42" t="s">
        <v>34</v>
      </c>
      <c r="AD3" s="12"/>
      <c r="AE3" s="13"/>
      <c r="AF3" s="48" t="s">
        <v>35</v>
      </c>
      <c r="AG3" s="12"/>
      <c r="AH3" s="12"/>
      <c r="AI3" s="13"/>
    </row>
    <row r="4" ht="18.75" customHeight="1">
      <c r="B4" s="15" t="s">
        <v>37</v>
      </c>
      <c r="C4" s="6"/>
      <c r="D4" s="6"/>
      <c r="E4" s="7"/>
      <c r="G4" s="52" t="s">
        <v>38</v>
      </c>
      <c r="J4" s="20"/>
      <c r="L4" s="15" t="s">
        <v>40</v>
      </c>
      <c r="M4" s="6"/>
      <c r="N4" s="6"/>
      <c r="O4" s="7"/>
      <c r="S4" s="53"/>
      <c r="T4" s="7"/>
      <c r="U4" s="53"/>
      <c r="V4" s="7"/>
      <c r="W4" s="8"/>
      <c r="X4" s="53"/>
      <c r="Y4" s="7"/>
      <c r="Z4" s="53"/>
      <c r="AA4" s="7"/>
      <c r="AB4" s="8"/>
      <c r="AC4" s="53"/>
      <c r="AD4" s="6"/>
      <c r="AE4" s="7"/>
      <c r="AF4" s="53"/>
      <c r="AG4" s="6"/>
      <c r="AH4" s="6"/>
      <c r="AI4" s="7"/>
    </row>
    <row r="5" ht="18.75" customHeight="1">
      <c r="B5" s="33"/>
      <c r="C5" s="35"/>
      <c r="D5" s="35"/>
      <c r="E5" s="37"/>
      <c r="G5" s="54" t="s">
        <v>43</v>
      </c>
      <c r="H5" s="35"/>
      <c r="I5" s="55">
        <v>0.0</v>
      </c>
      <c r="J5" s="37"/>
      <c r="L5" s="33"/>
      <c r="M5" s="35"/>
      <c r="N5" s="35"/>
      <c r="O5" s="37"/>
      <c r="S5" s="56"/>
      <c r="T5" s="37"/>
      <c r="U5" s="56"/>
      <c r="V5" s="37"/>
      <c r="W5" s="51"/>
      <c r="X5" s="56"/>
      <c r="Y5" s="37"/>
      <c r="Z5" s="56"/>
      <c r="AA5" s="37"/>
      <c r="AB5" s="8"/>
      <c r="AC5" s="56"/>
      <c r="AD5" s="35"/>
      <c r="AE5" s="37"/>
      <c r="AF5" s="56"/>
      <c r="AG5" s="35"/>
      <c r="AH5" s="35"/>
      <c r="AI5" s="37"/>
    </row>
    <row r="6" ht="18.75" customHeight="1">
      <c r="B6" s="57" t="s">
        <v>46</v>
      </c>
      <c r="S6" s="11" t="s">
        <v>47</v>
      </c>
      <c r="AB6" s="8"/>
      <c r="AC6" s="11" t="s">
        <v>48</v>
      </c>
    </row>
    <row r="7" ht="18.75" customHeight="1">
      <c r="B7" s="59" t="s">
        <v>49</v>
      </c>
      <c r="E7" s="60">
        <v>2.0</v>
      </c>
      <c r="F7" s="61"/>
      <c r="G7" s="59" t="s">
        <v>51</v>
      </c>
      <c r="J7" s="60">
        <v>2.0</v>
      </c>
      <c r="K7" s="61"/>
      <c r="L7" s="59" t="s">
        <v>52</v>
      </c>
      <c r="O7" s="60">
        <v>2.0</v>
      </c>
      <c r="S7" s="63" t="s">
        <v>53</v>
      </c>
      <c r="T7" s="35"/>
      <c r="U7" s="64" t="s">
        <v>54</v>
      </c>
      <c r="V7" s="64" t="s">
        <v>55</v>
      </c>
      <c r="W7" s="65"/>
      <c r="X7" s="64" t="s">
        <v>56</v>
      </c>
      <c r="Y7" s="64" t="s">
        <v>57</v>
      </c>
      <c r="Z7" s="64" t="s">
        <v>58</v>
      </c>
      <c r="AA7" s="37"/>
      <c r="AB7" s="8"/>
      <c r="AC7" s="66" t="s">
        <v>59</v>
      </c>
      <c r="AD7" s="12"/>
      <c r="AE7" s="12"/>
      <c r="AF7" s="12"/>
      <c r="AG7" s="12"/>
      <c r="AH7" s="68" t="s">
        <v>61</v>
      </c>
      <c r="AI7" s="13"/>
    </row>
    <row r="8" ht="18.75" customHeight="1">
      <c r="B8" s="59" t="s">
        <v>62</v>
      </c>
      <c r="E8" s="60">
        <v>2.0</v>
      </c>
      <c r="F8" s="51"/>
      <c r="G8" s="59" t="s">
        <v>63</v>
      </c>
      <c r="J8" s="60">
        <v>2.0</v>
      </c>
      <c r="K8" s="51"/>
      <c r="L8" s="59" t="s">
        <v>64</v>
      </c>
      <c r="O8" s="60">
        <v>2.0</v>
      </c>
      <c r="S8" s="69"/>
      <c r="T8" s="6"/>
      <c r="U8" s="71"/>
      <c r="V8" s="71"/>
      <c r="W8" s="71"/>
      <c r="X8" s="71"/>
      <c r="Y8" s="71"/>
      <c r="Z8" s="71"/>
      <c r="AA8" s="7"/>
      <c r="AB8" s="8"/>
      <c r="AC8" s="72"/>
      <c r="AH8" s="72"/>
    </row>
    <row r="9" ht="18.75" customHeight="1">
      <c r="B9" s="74" t="s">
        <v>65</v>
      </c>
      <c r="S9" s="75"/>
      <c r="U9" s="40"/>
      <c r="V9" s="40"/>
      <c r="W9" s="40"/>
      <c r="X9" s="40"/>
      <c r="Y9" s="40"/>
      <c r="Z9" s="40"/>
      <c r="AA9" s="20"/>
      <c r="AB9" s="8"/>
      <c r="AC9" s="76"/>
      <c r="AH9" s="76"/>
    </row>
    <row r="10" ht="18.75" customHeight="1">
      <c r="B10" s="11" t="s">
        <v>66</v>
      </c>
      <c r="C10" s="11" t="s">
        <v>67</v>
      </c>
      <c r="D10" s="77" t="s">
        <v>68</v>
      </c>
      <c r="E10" s="78" t="s">
        <v>69</v>
      </c>
      <c r="F10" s="79"/>
      <c r="G10" s="11" t="s">
        <v>66</v>
      </c>
      <c r="H10" s="11" t="s">
        <v>8</v>
      </c>
      <c r="I10" s="77" t="s">
        <v>68</v>
      </c>
      <c r="J10" s="78" t="s">
        <v>69</v>
      </c>
      <c r="K10" s="79"/>
      <c r="L10" s="11" t="s">
        <v>66</v>
      </c>
      <c r="M10" s="11" t="s">
        <v>73</v>
      </c>
      <c r="N10" s="77" t="s">
        <v>68</v>
      </c>
      <c r="O10" s="78" t="s">
        <v>69</v>
      </c>
      <c r="S10" s="31"/>
      <c r="U10" s="26"/>
      <c r="V10" s="26"/>
      <c r="W10" s="26"/>
      <c r="X10" s="26"/>
      <c r="Y10" s="26"/>
      <c r="Z10" s="26"/>
      <c r="AA10" s="20"/>
      <c r="AB10" s="8"/>
      <c r="AC10" s="72"/>
      <c r="AH10" s="72"/>
    </row>
    <row r="11" ht="18.75" customHeight="1">
      <c r="B11" s="82">
        <v>0.0</v>
      </c>
      <c r="C11" s="84" t="s">
        <v>77</v>
      </c>
      <c r="D11" s="92">
        <f>IF(B11&lt;=J7,B11, J7)</f>
        <v>0</v>
      </c>
      <c r="E11" s="94">
        <f t="shared" ref="E11:E12" si="1">IF(B11&lt;J7, J7-B11, B11-J7)</f>
        <v>2</v>
      </c>
      <c r="F11" s="8"/>
      <c r="G11" s="95">
        <v>0.0</v>
      </c>
      <c r="H11" s="95" t="s">
        <v>81</v>
      </c>
      <c r="I11" s="97">
        <f t="shared" ref="I11:I12" si="2">IF(G11&lt;=E7,G11, E7)</f>
        <v>0</v>
      </c>
      <c r="J11" s="100">
        <f t="shared" ref="J11:J12" si="3">IF(G11&lt;E7, E7-G11, G11-E7)</f>
        <v>2</v>
      </c>
      <c r="K11" s="8"/>
      <c r="L11" s="95">
        <v>0.0</v>
      </c>
      <c r="M11" s="95" t="s">
        <v>84</v>
      </c>
      <c r="N11" s="97">
        <f>IF(L11&lt;=J7,L11, J7)</f>
        <v>0</v>
      </c>
      <c r="O11" s="103">
        <f>IF(B11&lt;J7, J7-B11, B11-J7)</f>
        <v>2</v>
      </c>
      <c r="S11" s="75"/>
      <c r="U11" s="40"/>
      <c r="V11" s="40"/>
      <c r="W11" s="40"/>
      <c r="X11" s="40"/>
      <c r="Y11" s="40"/>
      <c r="Z11" s="40"/>
      <c r="AA11" s="20"/>
      <c r="AB11" s="8"/>
      <c r="AC11" s="76"/>
      <c r="AH11" s="76"/>
    </row>
    <row r="12" ht="18.75" customHeight="1">
      <c r="B12" s="98">
        <v>0.0</v>
      </c>
      <c r="C12" s="106" t="s">
        <v>92</v>
      </c>
      <c r="D12" s="107">
        <f>IF(B12&lt;=E7,B12, E7)</f>
        <v>0</v>
      </c>
      <c r="E12" s="108">
        <f t="shared" si="1"/>
        <v>2</v>
      </c>
      <c r="F12" s="8"/>
      <c r="G12" s="99">
        <v>0.0</v>
      </c>
      <c r="H12" s="99" t="s">
        <v>101</v>
      </c>
      <c r="I12" s="97">
        <f t="shared" si="2"/>
        <v>0</v>
      </c>
      <c r="J12" s="100">
        <f t="shared" si="3"/>
        <v>2</v>
      </c>
      <c r="K12" s="8"/>
      <c r="L12" s="99">
        <v>0.0</v>
      </c>
      <c r="M12" s="99" t="s">
        <v>104</v>
      </c>
      <c r="N12" s="111">
        <f>IF(L12&lt;=J7,L12, J7)</f>
        <v>0</v>
      </c>
      <c r="O12" s="103">
        <f>IF(L12&lt;J7, J7-L12, L12-J7)</f>
        <v>2</v>
      </c>
      <c r="S12" s="31"/>
      <c r="U12" s="26"/>
      <c r="V12" s="26"/>
      <c r="W12" s="26"/>
      <c r="X12" s="26"/>
      <c r="Y12" s="26"/>
      <c r="Z12" s="26"/>
      <c r="AA12" s="20"/>
      <c r="AB12" s="8"/>
      <c r="AC12" s="72"/>
      <c r="AH12" s="72"/>
    </row>
    <row r="13" ht="18.75" customHeight="1">
      <c r="B13" s="46">
        <v>0.0</v>
      </c>
      <c r="C13" s="95" t="s">
        <v>105</v>
      </c>
      <c r="D13" s="107">
        <f>IF(B13&lt;=O8,B13, O8)</f>
        <v>0</v>
      </c>
      <c r="E13" s="108">
        <f>IF(B13&lt;O8, O8-B13, B13-O8)</f>
        <v>2</v>
      </c>
      <c r="F13" s="8"/>
      <c r="G13" s="95">
        <v>0.0</v>
      </c>
      <c r="H13" s="95" t="s">
        <v>106</v>
      </c>
      <c r="I13" s="97">
        <f>switch(H13,"Lightsaber (Br)",IF(G13&lt;=E7,G13, E7),"Lightsaber (Ag)",IF(G13&lt;=E8,G13, E8),"Lightsaber (Int)",IF(G13&lt;=J7,G13, J7),"Lightsaber (Cun)",IF(G13&lt;=J8,G13, J8),"Lightsaber (Will)",IF(G13&lt;=O7,G13, O7),"Lightsaber (Pr)",IF(G13&lt;=O8,G13, O8))</f>
        <v>0</v>
      </c>
      <c r="J13" s="113">
        <f>switch(H13,"Lightsaber (Br)",IF(G13&lt;E7, E7-G13, G13-E7),"Lightsaber (Ag)",IF(G13&lt;E8, E8-G13, G13-E8),"Lightsaber (Int)",IF(G13&lt;J7, J7-G13, G13-J7),"Lightsaber (Cun)",IF(G13&lt;J8, J8-G13, G13-J8),"Lightsaber (Will)",IF(G13&lt;O7, O7-G13, G13-O7),"Lightsaber (Pr)",IF(G13&lt;O8, O8-G13, G13-O8))</f>
        <v>2</v>
      </c>
      <c r="K13" s="8"/>
      <c r="L13" s="95">
        <v>0.0</v>
      </c>
      <c r="M13" s="95" t="s">
        <v>109</v>
      </c>
      <c r="N13" s="111">
        <f>IF(L13&lt;=J7,L13, J7)</f>
        <v>0</v>
      </c>
      <c r="O13" s="103">
        <f>IF(L13&lt;J7, J7-L13, L13-J7)</f>
        <v>2</v>
      </c>
      <c r="S13" s="75"/>
      <c r="U13" s="40"/>
      <c r="V13" s="40"/>
      <c r="W13" s="40"/>
      <c r="X13" s="40"/>
      <c r="Y13" s="40"/>
      <c r="Z13" s="40"/>
      <c r="AA13" s="20"/>
      <c r="AB13" s="8"/>
      <c r="AC13" s="76"/>
      <c r="AH13" s="76"/>
    </row>
    <row r="14" ht="18.75" customHeight="1">
      <c r="B14" s="98">
        <v>0.0</v>
      </c>
      <c r="C14" s="106" t="s">
        <v>112</v>
      </c>
      <c r="D14" s="107">
        <f>IF(B14&lt;=O7,B14, O7)</f>
        <v>0</v>
      </c>
      <c r="E14" s="108">
        <f>IF(B14&lt;O7, O7-B14, B14-O7)</f>
        <v>2</v>
      </c>
      <c r="F14" s="8"/>
      <c r="G14" s="99">
        <v>0.0</v>
      </c>
      <c r="H14" s="99" t="s">
        <v>113</v>
      </c>
      <c r="I14" s="97">
        <f t="shared" ref="I14:I15" si="4">IF(G14&lt;=E7,G14, E7)</f>
        <v>0</v>
      </c>
      <c r="J14" s="100">
        <f t="shared" ref="J14:J15" si="5">IF(G14&lt;E7, E7-G14, G14-E7)</f>
        <v>2</v>
      </c>
      <c r="K14" s="8"/>
      <c r="L14" s="99">
        <v>0.0</v>
      </c>
      <c r="M14" s="99" t="s">
        <v>114</v>
      </c>
      <c r="N14" s="111">
        <f>IF(L14&lt;=J7,L14, J7)</f>
        <v>0</v>
      </c>
      <c r="O14" s="103">
        <f>IF(L14&lt;J7, J7-L14, L14-J7)</f>
        <v>2</v>
      </c>
      <c r="S14" s="31"/>
      <c r="U14" s="26"/>
      <c r="V14" s="26"/>
      <c r="W14" s="26"/>
      <c r="X14" s="26"/>
      <c r="Y14" s="26"/>
      <c r="Z14" s="26"/>
      <c r="AA14" s="20"/>
      <c r="AB14" s="8"/>
      <c r="AC14" s="72"/>
      <c r="AH14" s="72"/>
    </row>
    <row r="15" ht="18.75" customHeight="1">
      <c r="B15" s="46">
        <v>0.0</v>
      </c>
      <c r="C15" s="95" t="s">
        <v>115</v>
      </c>
      <c r="D15" s="107">
        <f>IF(B15&lt;=J7,B15, J7)</f>
        <v>0</v>
      </c>
      <c r="E15" s="108">
        <f>IF(B15&lt;J7, J7-B15, B15-J7)</f>
        <v>2</v>
      </c>
      <c r="F15" s="8"/>
      <c r="G15" s="95">
        <v>0.0</v>
      </c>
      <c r="H15" s="95" t="s">
        <v>116</v>
      </c>
      <c r="I15" s="97">
        <f t="shared" si="4"/>
        <v>0</v>
      </c>
      <c r="J15" s="100">
        <f t="shared" si="5"/>
        <v>2</v>
      </c>
      <c r="K15" s="8"/>
      <c r="L15" s="95">
        <v>0.0</v>
      </c>
      <c r="M15" s="95" t="s">
        <v>117</v>
      </c>
      <c r="N15" s="111">
        <f>IF(L15&lt;=J7,L15, J7)</f>
        <v>0</v>
      </c>
      <c r="O15" s="103">
        <f>IF(L15&lt;J7, J7-L15, L15-J7)</f>
        <v>2</v>
      </c>
      <c r="S15" s="125"/>
      <c r="T15" s="35"/>
      <c r="U15" s="58"/>
      <c r="V15" s="58"/>
      <c r="W15" s="58"/>
      <c r="X15" s="58"/>
      <c r="Y15" s="58"/>
      <c r="Z15" s="58"/>
      <c r="AA15" s="37"/>
      <c r="AB15" s="8"/>
      <c r="AC15" s="76"/>
      <c r="AH15" s="76"/>
    </row>
    <row r="16" ht="18.75" customHeight="1">
      <c r="B16" s="98">
        <v>0.0</v>
      </c>
      <c r="C16" s="106" t="s">
        <v>119</v>
      </c>
      <c r="D16" s="107">
        <f>IF(B16&lt;=O8,B16, O8)</f>
        <v>0</v>
      </c>
      <c r="E16" s="108">
        <f>IF(B16&lt;O8, O8-B16, B16-O8)</f>
        <v>2</v>
      </c>
      <c r="F16" s="8"/>
      <c r="G16" s="99">
        <v>0.0</v>
      </c>
      <c r="H16" s="99" t="s">
        <v>120</v>
      </c>
      <c r="I16" s="97">
        <f>IF(G16&lt;=E8,G16, E8)</f>
        <v>0</v>
      </c>
      <c r="J16" s="100">
        <f>IF(G16&lt;E8, E8-G16, G16-E8)</f>
        <v>2</v>
      </c>
      <c r="K16" s="8"/>
      <c r="L16" s="99">
        <v>0.0</v>
      </c>
      <c r="M16" s="99" t="s">
        <v>121</v>
      </c>
      <c r="N16" s="111">
        <f>IF(L16&lt;=J7,L16, J7)</f>
        <v>0</v>
      </c>
      <c r="O16" s="103">
        <f>IF(L16&lt;J7, J7-L16, L16-J7)</f>
        <v>2</v>
      </c>
      <c r="S16" s="11" t="s">
        <v>122</v>
      </c>
      <c r="AB16" s="8"/>
      <c r="AC16" s="72"/>
      <c r="AH16" s="72"/>
    </row>
    <row r="17" ht="18.75" customHeight="1">
      <c r="B17" s="46">
        <v>0.0</v>
      </c>
      <c r="C17" s="95" t="s">
        <v>123</v>
      </c>
      <c r="D17" s="107">
        <f>IF(B17&lt;=E8,B17, E8)</f>
        <v>0</v>
      </c>
      <c r="E17" s="108">
        <f>IF(B17&lt;E8, E8-B17, B17-E8)</f>
        <v>2</v>
      </c>
      <c r="F17" s="8"/>
      <c r="G17" s="128"/>
      <c r="H17" s="128"/>
      <c r="I17" s="128"/>
      <c r="J17" s="128"/>
      <c r="K17" s="8"/>
      <c r="L17" s="129">
        <v>0.0</v>
      </c>
      <c r="M17" s="129" t="s">
        <v>124</v>
      </c>
      <c r="N17" s="130">
        <f>IF(L17&lt;=J7,L17, J7)</f>
        <v>0</v>
      </c>
      <c r="O17" s="131">
        <f>IF(L17&lt;J7, J7-L17, L17-J7)</f>
        <v>2</v>
      </c>
      <c r="S17" s="66" t="s">
        <v>125</v>
      </c>
      <c r="T17" s="12"/>
      <c r="U17" s="68" t="s">
        <v>126</v>
      </c>
      <c r="V17" s="68" t="s">
        <v>127</v>
      </c>
      <c r="W17" s="132"/>
      <c r="X17" s="68" t="s">
        <v>128</v>
      </c>
      <c r="Y17" s="12"/>
      <c r="Z17" s="68" t="s">
        <v>129</v>
      </c>
      <c r="AA17" s="13"/>
      <c r="AB17" s="8"/>
      <c r="AC17" s="76"/>
      <c r="AH17" s="76"/>
    </row>
    <row r="18" ht="18.75" customHeight="1">
      <c r="B18" s="98">
        <v>0.0</v>
      </c>
      <c r="C18" s="106" t="s">
        <v>130</v>
      </c>
      <c r="D18" s="107">
        <f>IF(B18&lt;=J8,B18, J8)</f>
        <v>0</v>
      </c>
      <c r="E18" s="108">
        <f>IF(B18&lt;J8, J8-B18, B18-J8)</f>
        <v>2</v>
      </c>
      <c r="F18" s="8"/>
      <c r="G18" s="133" t="s">
        <v>131</v>
      </c>
      <c r="H18" s="6"/>
      <c r="I18" s="6"/>
      <c r="J18" s="6"/>
      <c r="K18" s="6"/>
      <c r="L18" s="6"/>
      <c r="M18" s="6"/>
      <c r="N18" s="6"/>
      <c r="O18" s="6"/>
      <c r="S18" s="69"/>
      <c r="T18" s="6"/>
      <c r="U18" s="71"/>
      <c r="V18" s="71"/>
      <c r="W18" s="71"/>
      <c r="X18" s="71"/>
      <c r="Y18" s="6"/>
      <c r="Z18" s="71"/>
      <c r="AA18" s="7"/>
      <c r="AB18" s="8"/>
      <c r="AC18" s="72"/>
      <c r="AH18" s="72"/>
    </row>
    <row r="19" ht="18.75" customHeight="1">
      <c r="B19" s="46">
        <v>0.0</v>
      </c>
      <c r="C19" s="95" t="s">
        <v>132</v>
      </c>
      <c r="D19" s="107">
        <f t="shared" ref="D19:D20" si="6">IF(B19&lt;=O7,B19, O7)</f>
        <v>0</v>
      </c>
      <c r="E19" s="108">
        <f t="shared" ref="E19:E20" si="7">IF(B19&lt;O7, O7-B19, B19-O7)</f>
        <v>2</v>
      </c>
      <c r="F19" s="8"/>
      <c r="G19" s="134" t="s">
        <v>14</v>
      </c>
      <c r="H19" s="115"/>
      <c r="I19" s="134" t="s">
        <v>133</v>
      </c>
      <c r="J19" s="115"/>
      <c r="K19" s="134" t="s">
        <v>134</v>
      </c>
      <c r="L19" s="114"/>
      <c r="M19" s="114"/>
      <c r="N19" s="114"/>
      <c r="O19" s="115"/>
      <c r="S19" s="125"/>
      <c r="T19" s="35"/>
      <c r="U19" s="58"/>
      <c r="V19" s="58"/>
      <c r="W19" s="58"/>
      <c r="X19" s="58"/>
      <c r="Y19" s="35"/>
      <c r="Z19" s="58"/>
      <c r="AA19" s="37"/>
      <c r="AB19" s="51"/>
      <c r="AC19" s="76"/>
      <c r="AH19" s="76"/>
    </row>
    <row r="20" ht="18.75" customHeight="1">
      <c r="B20" s="98">
        <v>0.0</v>
      </c>
      <c r="C20" s="106" t="s">
        <v>135</v>
      </c>
      <c r="D20" s="107">
        <f t="shared" si="6"/>
        <v>0</v>
      </c>
      <c r="E20" s="108">
        <f t="shared" si="7"/>
        <v>2</v>
      </c>
      <c r="F20" s="8"/>
      <c r="G20" s="75"/>
      <c r="I20" s="40"/>
      <c r="K20" s="135"/>
      <c r="O20" s="20"/>
      <c r="S20" s="11" t="s">
        <v>136</v>
      </c>
    </row>
    <row r="21" ht="18.75" customHeight="1">
      <c r="B21" s="46">
        <v>0.0</v>
      </c>
      <c r="C21" s="95" t="s">
        <v>137</v>
      </c>
      <c r="D21" s="107">
        <f>IF(B21&lt;=J7,B21, J7)</f>
        <v>0</v>
      </c>
      <c r="E21" s="108">
        <f>IF(B21&lt;J7, J7-B21, B21-J7)</f>
        <v>2</v>
      </c>
      <c r="F21" s="8"/>
      <c r="G21" s="31"/>
      <c r="I21" s="26"/>
      <c r="K21" s="136"/>
      <c r="O21" s="20"/>
      <c r="S21" s="66" t="s">
        <v>138</v>
      </c>
      <c r="T21" s="12"/>
      <c r="U21" s="12"/>
      <c r="V21" s="12"/>
      <c r="W21" s="68" t="s">
        <v>4</v>
      </c>
      <c r="X21" s="12"/>
      <c r="Y21" s="12"/>
      <c r="Z21" s="12"/>
      <c r="AA21" s="12"/>
      <c r="AB21" s="12"/>
      <c r="AC21" s="12"/>
      <c r="AD21" s="12"/>
      <c r="AE21" s="12"/>
      <c r="AF21" s="68" t="s">
        <v>139</v>
      </c>
      <c r="AG21" s="12"/>
      <c r="AH21" s="12"/>
      <c r="AI21" s="13"/>
    </row>
    <row r="22" ht="18.75" customHeight="1">
      <c r="B22" s="98">
        <v>0.0</v>
      </c>
      <c r="C22" s="106" t="s">
        <v>140</v>
      </c>
      <c r="D22" s="107">
        <f>IF(B22&lt;=J7,B22, J7)</f>
        <v>0</v>
      </c>
      <c r="E22" s="108">
        <f>IF(B22&lt;J7, J7-B22, B22-J7)</f>
        <v>2</v>
      </c>
      <c r="F22" s="8"/>
      <c r="G22" s="75"/>
      <c r="I22" s="40"/>
      <c r="K22" s="135"/>
      <c r="O22" s="20"/>
      <c r="S22" s="69"/>
      <c r="T22" s="6"/>
      <c r="U22" s="6"/>
      <c r="V22" s="6"/>
      <c r="W22" s="71"/>
      <c r="X22" s="6"/>
      <c r="Y22" s="6"/>
      <c r="Z22" s="6"/>
      <c r="AA22" s="6"/>
      <c r="AB22" s="6"/>
      <c r="AC22" s="6"/>
      <c r="AD22" s="6"/>
      <c r="AE22" s="6"/>
      <c r="AF22" s="71"/>
      <c r="AG22" s="6"/>
      <c r="AH22" s="6"/>
      <c r="AI22" s="7"/>
    </row>
    <row r="23" ht="18.75" customHeight="1">
      <c r="B23" s="46">
        <v>0.0</v>
      </c>
      <c r="C23" s="95" t="s">
        <v>143</v>
      </c>
      <c r="D23" s="107">
        <f>IF(B23&lt;=O8,B23, O8)</f>
        <v>0</v>
      </c>
      <c r="E23" s="108">
        <f>IF(B23&lt;O8, O8-B23, B23-O8)</f>
        <v>2</v>
      </c>
      <c r="F23" s="8"/>
      <c r="G23" s="31"/>
      <c r="I23" s="26"/>
      <c r="K23" s="136"/>
      <c r="O23" s="20"/>
      <c r="S23" s="75"/>
      <c r="W23" s="40"/>
      <c r="AF23" s="40"/>
      <c r="AI23" s="20"/>
    </row>
    <row r="24" ht="18.75" customHeight="1">
      <c r="B24" s="98">
        <v>0.0</v>
      </c>
      <c r="C24" s="106" t="s">
        <v>144</v>
      </c>
      <c r="D24" s="107">
        <f>IF(B24&lt;=J8,B24, J8)</f>
        <v>0</v>
      </c>
      <c r="E24" s="108">
        <f>IF(B24&lt;J8, J8-B24, B24-J8)</f>
        <v>2</v>
      </c>
      <c r="F24" s="8"/>
      <c r="G24" s="75"/>
      <c r="I24" s="40"/>
      <c r="K24" s="135"/>
      <c r="O24" s="20"/>
      <c r="S24" s="31"/>
      <c r="W24" s="26"/>
      <c r="AF24" s="26"/>
      <c r="AI24" s="20"/>
    </row>
    <row r="25" ht="18.75" customHeight="1">
      <c r="B25" s="46">
        <v>0.0</v>
      </c>
      <c r="C25" s="95" t="s">
        <v>145</v>
      </c>
      <c r="D25" s="107">
        <f>IF(B25&lt;=E8,B25, E8)</f>
        <v>0</v>
      </c>
      <c r="E25" s="108">
        <f>IF(B25&lt;E8, E8-B25, B25-E8)</f>
        <v>2</v>
      </c>
      <c r="F25" s="8"/>
      <c r="G25" s="31"/>
      <c r="I25" s="26"/>
      <c r="K25" s="136"/>
      <c r="O25" s="20"/>
      <c r="S25" s="75"/>
      <c r="W25" s="40"/>
      <c r="AF25" s="40"/>
      <c r="AI25" s="20"/>
    </row>
    <row r="26" ht="18.75" customHeight="1">
      <c r="B26" s="98">
        <v>0.0</v>
      </c>
      <c r="C26" s="106" t="s">
        <v>146</v>
      </c>
      <c r="D26" s="107">
        <f>IF(B26&lt;=E8,B26, E8)</f>
        <v>0</v>
      </c>
      <c r="E26" s="108">
        <f>IF(B26&lt;E8, E8-B26, B26-E8)</f>
        <v>2</v>
      </c>
      <c r="F26" s="8"/>
      <c r="G26" s="75"/>
      <c r="I26" s="40"/>
      <c r="K26" s="135"/>
      <c r="O26" s="20"/>
      <c r="S26" s="31"/>
      <c r="W26" s="26"/>
      <c r="AF26" s="26"/>
      <c r="AI26" s="20"/>
    </row>
    <row r="27" ht="18.75" customHeight="1">
      <c r="B27" s="46">
        <v>0.0</v>
      </c>
      <c r="C27" s="95" t="s">
        <v>147</v>
      </c>
      <c r="D27" s="107">
        <f>IF(B27&lt;=E7,B27, E7)</f>
        <v>0</v>
      </c>
      <c r="E27" s="108">
        <f>IF(B27&lt;E7, E7-B27, B27-E7)</f>
        <v>2</v>
      </c>
      <c r="F27" s="8"/>
      <c r="G27" s="31"/>
      <c r="I27" s="26"/>
      <c r="K27" s="136"/>
      <c r="O27" s="20"/>
      <c r="S27" s="75"/>
      <c r="W27" s="40"/>
      <c r="AF27" s="40"/>
      <c r="AI27" s="20"/>
    </row>
    <row r="28" ht="18.75" customHeight="1">
      <c r="B28" s="98">
        <v>0.0</v>
      </c>
      <c r="C28" s="106" t="s">
        <v>148</v>
      </c>
      <c r="D28" s="107">
        <f>IF(B28&lt;=J8,B28, J8)</f>
        <v>0</v>
      </c>
      <c r="E28" s="108">
        <f>IF(B28&lt;J8, J8-B28, B28-J8)</f>
        <v>2</v>
      </c>
      <c r="F28" s="8"/>
      <c r="G28" s="75"/>
      <c r="I28" s="40"/>
      <c r="K28" s="135"/>
      <c r="O28" s="20"/>
      <c r="S28" s="31"/>
      <c r="W28" s="26"/>
      <c r="AF28" s="26"/>
      <c r="AI28" s="20"/>
    </row>
    <row r="29" ht="18.75" customHeight="1">
      <c r="B29" s="46">
        <v>0.0</v>
      </c>
      <c r="C29" s="95" t="s">
        <v>149</v>
      </c>
      <c r="D29" s="107">
        <f>IF(B29&lt;=E8,B29, E8)</f>
        <v>0</v>
      </c>
      <c r="E29" s="108">
        <f>IF(B29&lt;E8, E8-B29, B29-E8)</f>
        <v>2</v>
      </c>
      <c r="F29" s="8"/>
      <c r="G29" s="31"/>
      <c r="I29" s="26"/>
      <c r="K29" s="136"/>
      <c r="O29" s="20"/>
      <c r="S29" s="75"/>
      <c r="W29" s="40"/>
      <c r="AF29" s="40"/>
      <c r="AI29" s="20"/>
    </row>
    <row r="30" ht="18.75" customHeight="1">
      <c r="B30" s="98">
        <v>0.0</v>
      </c>
      <c r="C30" s="106" t="s">
        <v>150</v>
      </c>
      <c r="D30" s="107">
        <f>IF(B30&lt;=J8,B30, J8)</f>
        <v>0</v>
      </c>
      <c r="E30" s="108">
        <f>IF(B30&lt;J8, J8-B30, B30-J8)</f>
        <v>2</v>
      </c>
      <c r="F30" s="8"/>
      <c r="G30" s="75"/>
      <c r="I30" s="40"/>
      <c r="K30" s="135"/>
      <c r="O30" s="20"/>
      <c r="S30" s="31"/>
      <c r="W30" s="26"/>
      <c r="AF30" s="26"/>
      <c r="AI30" s="20"/>
    </row>
    <row r="31" ht="18.75" customHeight="1">
      <c r="B31" s="46">
        <v>0.0</v>
      </c>
      <c r="C31" s="95" t="s">
        <v>151</v>
      </c>
      <c r="D31" s="107">
        <f>IF(B31&lt;=J8,B31, J8)</f>
        <v>0</v>
      </c>
      <c r="E31" s="108">
        <f>IF(B31&lt;J8, J8-B31, B31-J8)</f>
        <v>2</v>
      </c>
      <c r="F31" s="8"/>
      <c r="G31" s="31"/>
      <c r="I31" s="26"/>
      <c r="K31" s="136"/>
      <c r="O31" s="20"/>
      <c r="S31" s="75"/>
      <c r="W31" s="40"/>
      <c r="AF31" s="40"/>
      <c r="AI31" s="20"/>
    </row>
    <row r="32" ht="18.75" customHeight="1">
      <c r="B32" s="137">
        <v>0.0</v>
      </c>
      <c r="C32" s="142" t="s">
        <v>152</v>
      </c>
      <c r="D32" s="143">
        <f>IF(B32&lt;=O7,B32, O7)</f>
        <v>0</v>
      </c>
      <c r="E32" s="144">
        <f>IF(B32&lt;O7, O7-B32, B32-O7)</f>
        <v>2</v>
      </c>
      <c r="F32" s="8"/>
      <c r="G32" s="125"/>
      <c r="H32" s="35"/>
      <c r="I32" s="58"/>
      <c r="J32" s="35"/>
      <c r="K32" s="145"/>
      <c r="L32" s="35"/>
      <c r="M32" s="35"/>
      <c r="N32" s="35"/>
      <c r="O32" s="37"/>
      <c r="S32" s="31"/>
      <c r="W32" s="26"/>
      <c r="AF32" s="26"/>
      <c r="AI32" s="20"/>
    </row>
    <row r="33" ht="18.75" customHeight="1">
      <c r="B33" s="11" t="s">
        <v>153</v>
      </c>
      <c r="F33" s="8"/>
      <c r="G33" s="11" t="s">
        <v>154</v>
      </c>
      <c r="S33" s="75"/>
      <c r="W33" s="40"/>
      <c r="AF33" s="40"/>
      <c r="AI33" s="20"/>
    </row>
    <row r="34" ht="18.75" customHeight="1">
      <c r="B34" s="146">
        <v>0.0</v>
      </c>
      <c r="F34" s="8"/>
      <c r="G34" s="66" t="s">
        <v>14</v>
      </c>
      <c r="H34" s="12"/>
      <c r="I34" s="68" t="s">
        <v>155</v>
      </c>
      <c r="J34" s="12"/>
      <c r="K34" s="12"/>
      <c r="L34" s="12"/>
      <c r="M34" s="12"/>
      <c r="N34" s="12"/>
      <c r="O34" s="13"/>
      <c r="S34" s="31"/>
      <c r="W34" s="26"/>
      <c r="AF34" s="26"/>
      <c r="AI34" s="20"/>
    </row>
    <row r="35" ht="18.75" customHeight="1">
      <c r="F35" s="8"/>
      <c r="G35" s="26"/>
      <c r="I35" s="26"/>
      <c r="S35" s="75"/>
      <c r="W35" s="40"/>
      <c r="AF35" s="40"/>
      <c r="AI35" s="20"/>
    </row>
    <row r="36" ht="18.75" customHeight="1">
      <c r="F36" s="8"/>
      <c r="G36" s="40"/>
      <c r="I36" s="40"/>
      <c r="S36" s="31"/>
      <c r="W36" s="26"/>
      <c r="AF36" s="26"/>
      <c r="AI36" s="20"/>
    </row>
    <row r="37" ht="18.75" customHeight="1">
      <c r="B37" s="11" t="s">
        <v>156</v>
      </c>
      <c r="F37" s="8"/>
      <c r="G37" s="26"/>
      <c r="I37" s="26"/>
      <c r="S37" s="75"/>
      <c r="W37" s="40"/>
      <c r="AF37" s="40"/>
      <c r="AI37" s="20"/>
    </row>
    <row r="38" ht="18.75" customHeight="1">
      <c r="B38" s="146">
        <v>0.0</v>
      </c>
      <c r="F38" s="8"/>
      <c r="G38" s="40"/>
      <c r="I38" s="40"/>
      <c r="S38" s="31"/>
      <c r="W38" s="26"/>
      <c r="AF38" s="26"/>
      <c r="AI38" s="20"/>
    </row>
    <row r="39" ht="18.75" customHeight="1">
      <c r="F39" s="51"/>
      <c r="G39" s="26"/>
      <c r="I39" s="26"/>
      <c r="S39" s="125"/>
      <c r="T39" s="35"/>
      <c r="U39" s="35"/>
      <c r="V39" s="35"/>
      <c r="W39" s="58"/>
      <c r="X39" s="35"/>
      <c r="Y39" s="35"/>
      <c r="Z39" s="35"/>
      <c r="AA39" s="35"/>
      <c r="AB39" s="35"/>
      <c r="AC39" s="35"/>
      <c r="AD39" s="35"/>
      <c r="AE39" s="35"/>
      <c r="AF39" s="58"/>
      <c r="AG39" s="35"/>
      <c r="AH39" s="35"/>
      <c r="AI39" s="37"/>
    </row>
    <row r="40" ht="18.75" customHeight="1">
      <c r="B40" s="147" t="s">
        <v>157</v>
      </c>
      <c r="S40" s="1"/>
    </row>
  </sheetData>
  <mergeCells count="227">
    <mergeCell ref="AF28:AI28"/>
    <mergeCell ref="AF29:AI29"/>
    <mergeCell ref="W29:AE29"/>
    <mergeCell ref="W28:AE28"/>
    <mergeCell ref="AF21:AI21"/>
    <mergeCell ref="W21:AE21"/>
    <mergeCell ref="W25:AE25"/>
    <mergeCell ref="AF25:AI25"/>
    <mergeCell ref="AF26:AI26"/>
    <mergeCell ref="AF27:AI27"/>
    <mergeCell ref="AF22:AI22"/>
    <mergeCell ref="AF24:AI24"/>
    <mergeCell ref="W24:AE24"/>
    <mergeCell ref="AF23:AI23"/>
    <mergeCell ref="W26:AE26"/>
    <mergeCell ref="W27:AE27"/>
    <mergeCell ref="W22:AE22"/>
    <mergeCell ref="W23:AE23"/>
    <mergeCell ref="AC14:AG14"/>
    <mergeCell ref="AC15:AG15"/>
    <mergeCell ref="AH10:AI10"/>
    <mergeCell ref="AH7:AI7"/>
    <mergeCell ref="AC16:AG16"/>
    <mergeCell ref="AH16:AI16"/>
    <mergeCell ref="AC10:AG10"/>
    <mergeCell ref="AC11:AG11"/>
    <mergeCell ref="AC12:AG12"/>
    <mergeCell ref="AC13:AG13"/>
    <mergeCell ref="AH13:AI13"/>
    <mergeCell ref="AB2:AB19"/>
    <mergeCell ref="AC6:AI6"/>
    <mergeCell ref="Z7:AA7"/>
    <mergeCell ref="S6:AA6"/>
    <mergeCell ref="S7:T7"/>
    <mergeCell ref="AH8:AI8"/>
    <mergeCell ref="AC7:AG7"/>
    <mergeCell ref="AC8:AG8"/>
    <mergeCell ref="Z8:AA8"/>
    <mergeCell ref="AC2:AI2"/>
    <mergeCell ref="S2:V2"/>
    <mergeCell ref="W2:W5"/>
    <mergeCell ref="S3:T3"/>
    <mergeCell ref="AH11:AI11"/>
    <mergeCell ref="Z11:AA11"/>
    <mergeCell ref="Z10:AA10"/>
    <mergeCell ref="AC17:AG17"/>
    <mergeCell ref="AH17:AI17"/>
    <mergeCell ref="AF30:AI30"/>
    <mergeCell ref="AC18:AG18"/>
    <mergeCell ref="AH18:AI18"/>
    <mergeCell ref="AC19:AG19"/>
    <mergeCell ref="AH19:AI19"/>
    <mergeCell ref="AH9:AI9"/>
    <mergeCell ref="AC9:AG9"/>
    <mergeCell ref="Z9:AA9"/>
    <mergeCell ref="S24:V24"/>
    <mergeCell ref="S25:V25"/>
    <mergeCell ref="S26:V26"/>
    <mergeCell ref="S27:V27"/>
    <mergeCell ref="S21:V21"/>
    <mergeCell ref="S20:AI20"/>
    <mergeCell ref="X2:AA2"/>
    <mergeCell ref="X4:Y5"/>
    <mergeCell ref="Z4:AA5"/>
    <mergeCell ref="S4:T5"/>
    <mergeCell ref="S8:T8"/>
    <mergeCell ref="S9:T9"/>
    <mergeCell ref="S10:T10"/>
    <mergeCell ref="S11:T11"/>
    <mergeCell ref="S19:T19"/>
    <mergeCell ref="S31:V31"/>
    <mergeCell ref="S32:V32"/>
    <mergeCell ref="S34:V34"/>
    <mergeCell ref="S35:V35"/>
    <mergeCell ref="S36:V36"/>
    <mergeCell ref="S37:V37"/>
    <mergeCell ref="S22:V22"/>
    <mergeCell ref="S23:V23"/>
    <mergeCell ref="S28:V28"/>
    <mergeCell ref="S29:V29"/>
    <mergeCell ref="K29:O29"/>
    <mergeCell ref="K30:O30"/>
    <mergeCell ref="K28:O28"/>
    <mergeCell ref="K32:O32"/>
    <mergeCell ref="I32:J32"/>
    <mergeCell ref="I39:O39"/>
    <mergeCell ref="B40:O40"/>
    <mergeCell ref="S39:V39"/>
    <mergeCell ref="K25:O25"/>
    <mergeCell ref="I25:J25"/>
    <mergeCell ref="G22:H22"/>
    <mergeCell ref="G23:H23"/>
    <mergeCell ref="I29:J29"/>
    <mergeCell ref="I30:J30"/>
    <mergeCell ref="G30:H30"/>
    <mergeCell ref="G21:H21"/>
    <mergeCell ref="G20:H20"/>
    <mergeCell ref="G25:H25"/>
    <mergeCell ref="G19:H19"/>
    <mergeCell ref="I20:J20"/>
    <mergeCell ref="I22:J22"/>
    <mergeCell ref="I23:J23"/>
    <mergeCell ref="I24:J24"/>
    <mergeCell ref="I21:J21"/>
    <mergeCell ref="K2:K5"/>
    <mergeCell ref="K7:K8"/>
    <mergeCell ref="K10:K17"/>
    <mergeCell ref="L5:O5"/>
    <mergeCell ref="R1:R40"/>
    <mergeCell ref="P1:P40"/>
    <mergeCell ref="Q1:Q40"/>
    <mergeCell ref="G4:J4"/>
    <mergeCell ref="G5:H5"/>
    <mergeCell ref="B6:O6"/>
    <mergeCell ref="B1:O1"/>
    <mergeCell ref="B5:E5"/>
    <mergeCell ref="B9:O9"/>
    <mergeCell ref="B3:E3"/>
    <mergeCell ref="B4:E4"/>
    <mergeCell ref="B7:D7"/>
    <mergeCell ref="B8:D8"/>
    <mergeCell ref="B2:E2"/>
    <mergeCell ref="A1:A40"/>
    <mergeCell ref="F10:F39"/>
    <mergeCell ref="F2:F5"/>
    <mergeCell ref="F7:F8"/>
    <mergeCell ref="G18:O18"/>
    <mergeCell ref="Z15:AA15"/>
    <mergeCell ref="S16:AA16"/>
    <mergeCell ref="Z13:AA13"/>
    <mergeCell ref="Z14:AA14"/>
    <mergeCell ref="AH12:AI12"/>
    <mergeCell ref="AH14:AI14"/>
    <mergeCell ref="AH15:AI15"/>
    <mergeCell ref="S17:T17"/>
    <mergeCell ref="X17:Y17"/>
    <mergeCell ref="Z17:AA17"/>
    <mergeCell ref="Z12:AA12"/>
    <mergeCell ref="G33:O33"/>
    <mergeCell ref="I34:O34"/>
    <mergeCell ref="G34:H34"/>
    <mergeCell ref="I35:O35"/>
    <mergeCell ref="I36:O36"/>
    <mergeCell ref="G36:H36"/>
    <mergeCell ref="G37:H37"/>
    <mergeCell ref="I31:J31"/>
    <mergeCell ref="G32:H32"/>
    <mergeCell ref="G31:H31"/>
    <mergeCell ref="B37:E37"/>
    <mergeCell ref="B33:E33"/>
    <mergeCell ref="B34:E36"/>
    <mergeCell ref="K31:O31"/>
    <mergeCell ref="I37:O37"/>
    <mergeCell ref="I38:O38"/>
    <mergeCell ref="B38:E39"/>
    <mergeCell ref="G35:H35"/>
    <mergeCell ref="G38:H38"/>
    <mergeCell ref="G39:H39"/>
    <mergeCell ref="W38:AE38"/>
    <mergeCell ref="S38:V38"/>
    <mergeCell ref="W39:AE39"/>
    <mergeCell ref="AF39:AI39"/>
    <mergeCell ref="S40:AI40"/>
    <mergeCell ref="AF38:AI38"/>
    <mergeCell ref="AF32:AI32"/>
    <mergeCell ref="W32:AE32"/>
    <mergeCell ref="W30:AE30"/>
    <mergeCell ref="S30:V30"/>
    <mergeCell ref="W33:AE33"/>
    <mergeCell ref="AF33:AI33"/>
    <mergeCell ref="S33:V33"/>
    <mergeCell ref="W31:AE31"/>
    <mergeCell ref="AF31:AI31"/>
    <mergeCell ref="AF37:AI37"/>
    <mergeCell ref="AJ1:AJ40"/>
    <mergeCell ref="AF34:AI34"/>
    <mergeCell ref="W34:AE34"/>
    <mergeCell ref="W35:AE35"/>
    <mergeCell ref="AF35:AI35"/>
    <mergeCell ref="AF36:AI36"/>
    <mergeCell ref="W36:AE36"/>
    <mergeCell ref="W37:AE37"/>
    <mergeCell ref="S12:T12"/>
    <mergeCell ref="S13:T13"/>
    <mergeCell ref="S15:T15"/>
    <mergeCell ref="S14:T14"/>
    <mergeCell ref="X19:Y19"/>
    <mergeCell ref="Z19:AA19"/>
    <mergeCell ref="S18:T18"/>
    <mergeCell ref="X18:Y18"/>
    <mergeCell ref="Z18:AA18"/>
    <mergeCell ref="AF3:AI3"/>
    <mergeCell ref="S1:AI1"/>
    <mergeCell ref="AC4:AE5"/>
    <mergeCell ref="AF4:AI5"/>
    <mergeCell ref="X3:Y3"/>
    <mergeCell ref="AC3:AE3"/>
    <mergeCell ref="Z3:AA3"/>
    <mergeCell ref="U4:V5"/>
    <mergeCell ref="U3:V3"/>
    <mergeCell ref="K22:O22"/>
    <mergeCell ref="K23:O23"/>
    <mergeCell ref="I19:J19"/>
    <mergeCell ref="K19:O19"/>
    <mergeCell ref="K20:O20"/>
    <mergeCell ref="K21:O21"/>
    <mergeCell ref="L3:O3"/>
    <mergeCell ref="L2:O2"/>
    <mergeCell ref="G7:I7"/>
    <mergeCell ref="G8:I8"/>
    <mergeCell ref="L8:N8"/>
    <mergeCell ref="L7:N7"/>
    <mergeCell ref="K24:O24"/>
    <mergeCell ref="G3:J3"/>
    <mergeCell ref="G2:J2"/>
    <mergeCell ref="G24:H24"/>
    <mergeCell ref="I5:J5"/>
    <mergeCell ref="L4:O4"/>
    <mergeCell ref="I27:J27"/>
    <mergeCell ref="I28:J28"/>
    <mergeCell ref="K26:O26"/>
    <mergeCell ref="K27:O27"/>
    <mergeCell ref="I26:J26"/>
    <mergeCell ref="G27:H27"/>
    <mergeCell ref="G28:H28"/>
    <mergeCell ref="G26:H26"/>
    <mergeCell ref="G29:H29"/>
  </mergeCells>
  <dataValidations>
    <dataValidation type="list" allowBlank="1" showErrorMessage="1" sqref="H13">
      <formula1>"Lightsaber (Br),Lightsaber (Ag),Lightsaber (Int),Lightsaber (Cun),Lightsaber (Will),Lightsaber (Pr)"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4.43" defaultRowHeight="15.75"/>
  <cols>
    <col customWidth="1" min="1" max="1" width="1.57"/>
    <col customWidth="1" min="2" max="2" width="35.86"/>
    <col customWidth="1" min="3" max="10" width="7.29"/>
    <col customWidth="1" min="11" max="13" width="1.57"/>
    <col customWidth="1" min="14" max="14" width="35.86"/>
    <col customWidth="1" min="15" max="22" width="7.29"/>
    <col customWidth="1" min="23" max="25" width="1.57"/>
    <col customWidth="1" min="26" max="26" width="35.86"/>
    <col customWidth="1" min="27" max="34" width="7.29"/>
    <col customWidth="1" min="35" max="35" width="1.57"/>
  </cols>
  <sheetData>
    <row r="1">
      <c r="A1" s="11" t="s">
        <v>6</v>
      </c>
      <c r="M1" s="1"/>
      <c r="N1" s="11" t="s">
        <v>7</v>
      </c>
      <c r="W1" s="1"/>
      <c r="Y1" s="1"/>
      <c r="Z1" s="11" t="s">
        <v>7</v>
      </c>
      <c r="AI1" s="1"/>
    </row>
    <row r="2">
      <c r="A2" s="1"/>
      <c r="B2" s="14" t="s">
        <v>10</v>
      </c>
      <c r="C2" s="16" t="s">
        <v>12</v>
      </c>
      <c r="D2" s="12"/>
      <c r="E2" s="13"/>
      <c r="F2" s="18"/>
      <c r="G2" s="16" t="s">
        <v>4</v>
      </c>
      <c r="H2" s="12"/>
      <c r="I2" s="12"/>
      <c r="J2" s="13"/>
      <c r="K2" s="1"/>
      <c r="N2" s="21" t="s">
        <v>14</v>
      </c>
      <c r="O2" s="23" t="s">
        <v>17</v>
      </c>
      <c r="P2" s="6"/>
      <c r="Q2" s="23" t="s">
        <v>19</v>
      </c>
      <c r="R2" s="6"/>
      <c r="S2" s="6"/>
      <c r="T2" s="6"/>
      <c r="U2" s="23" t="s">
        <v>20</v>
      </c>
      <c r="V2" s="7"/>
      <c r="Z2" s="21" t="s">
        <v>14</v>
      </c>
      <c r="AA2" s="23" t="s">
        <v>17</v>
      </c>
      <c r="AB2" s="6"/>
      <c r="AC2" s="23" t="s">
        <v>19</v>
      </c>
      <c r="AD2" s="6"/>
      <c r="AE2" s="6"/>
      <c r="AF2" s="6"/>
      <c r="AG2" s="23" t="s">
        <v>20</v>
      </c>
      <c r="AH2" s="7"/>
    </row>
    <row r="3">
      <c r="B3" s="26"/>
      <c r="C3" s="26"/>
      <c r="F3" s="29" t="s">
        <v>23</v>
      </c>
      <c r="G3" s="26"/>
      <c r="N3" s="31"/>
      <c r="O3" s="26"/>
      <c r="Q3" s="26"/>
      <c r="U3" s="26"/>
      <c r="V3" s="20"/>
      <c r="Z3" s="31"/>
      <c r="AA3" s="26"/>
      <c r="AC3" s="26"/>
      <c r="AG3" s="26"/>
      <c r="AH3" s="20"/>
    </row>
    <row r="4">
      <c r="B4" s="14" t="s">
        <v>27</v>
      </c>
      <c r="C4" s="12"/>
      <c r="D4" s="12"/>
      <c r="E4" s="13"/>
      <c r="F4" s="29" t="s">
        <v>29</v>
      </c>
      <c r="G4" s="40"/>
      <c r="N4" s="46" t="s">
        <v>31</v>
      </c>
      <c r="U4" s="40"/>
      <c r="V4" s="20"/>
      <c r="Z4" s="46" t="s">
        <v>31</v>
      </c>
      <c r="AG4" s="40"/>
      <c r="AH4" s="20"/>
    </row>
    <row r="5">
      <c r="B5" s="49"/>
      <c r="F5" s="29" t="s">
        <v>36</v>
      </c>
      <c r="G5" s="26"/>
      <c r="N5" s="31"/>
      <c r="U5" s="26"/>
      <c r="V5" s="20"/>
      <c r="Z5" s="31"/>
      <c r="AG5" s="26"/>
      <c r="AH5" s="20"/>
    </row>
    <row r="6">
      <c r="F6" s="29" t="s">
        <v>39</v>
      </c>
      <c r="G6" s="40"/>
      <c r="N6" s="43"/>
      <c r="U6" s="40"/>
      <c r="V6" s="20"/>
      <c r="Z6" s="43"/>
      <c r="AG6" s="40"/>
      <c r="AH6" s="20"/>
    </row>
    <row r="7">
      <c r="F7" s="29" t="s">
        <v>41</v>
      </c>
      <c r="G7" s="26"/>
      <c r="N7" s="43"/>
      <c r="U7" s="26"/>
      <c r="V7" s="20"/>
      <c r="Z7" s="43"/>
      <c r="AG7" s="26"/>
      <c r="AH7" s="20"/>
    </row>
    <row r="8">
      <c r="F8" s="29" t="s">
        <v>42</v>
      </c>
      <c r="G8" s="40"/>
      <c r="N8" s="43"/>
      <c r="U8" s="40"/>
      <c r="V8" s="20"/>
      <c r="Z8" s="43"/>
      <c r="AG8" s="40"/>
      <c r="AH8" s="20"/>
    </row>
    <row r="9">
      <c r="F9" s="29" t="s">
        <v>44</v>
      </c>
      <c r="G9" s="26"/>
      <c r="N9" s="43"/>
      <c r="U9" s="26"/>
      <c r="V9" s="20"/>
      <c r="Z9" s="43"/>
      <c r="AG9" s="26"/>
      <c r="AH9" s="20"/>
    </row>
    <row r="10">
      <c r="F10" s="29" t="s">
        <v>45</v>
      </c>
      <c r="G10" s="40"/>
      <c r="N10" s="56"/>
      <c r="O10" s="35"/>
      <c r="P10" s="35"/>
      <c r="Q10" s="35"/>
      <c r="R10" s="35"/>
      <c r="S10" s="35"/>
      <c r="T10" s="35"/>
      <c r="U10" s="58"/>
      <c r="V10" s="37"/>
      <c r="Z10" s="56"/>
      <c r="AA10" s="35"/>
      <c r="AB10" s="35"/>
      <c r="AC10" s="35"/>
      <c r="AD10" s="35"/>
      <c r="AE10" s="35"/>
      <c r="AF10" s="35"/>
      <c r="AG10" s="58"/>
      <c r="AH10" s="37"/>
    </row>
    <row r="11">
      <c r="F11" s="62" t="s">
        <v>50</v>
      </c>
      <c r="G11" s="26"/>
      <c r="N11" s="21" t="s">
        <v>14</v>
      </c>
      <c r="O11" s="23" t="s">
        <v>17</v>
      </c>
      <c r="P11" s="6"/>
      <c r="Q11" s="23" t="s">
        <v>19</v>
      </c>
      <c r="R11" s="6"/>
      <c r="S11" s="6"/>
      <c r="T11" s="6"/>
      <c r="U11" s="23" t="s">
        <v>20</v>
      </c>
      <c r="V11" s="7"/>
      <c r="Z11" s="21" t="s">
        <v>14</v>
      </c>
      <c r="AA11" s="23" t="s">
        <v>17</v>
      </c>
      <c r="AB11" s="6"/>
      <c r="AC11" s="23" t="s">
        <v>19</v>
      </c>
      <c r="AD11" s="6"/>
      <c r="AE11" s="6"/>
      <c r="AF11" s="6"/>
      <c r="AG11" s="23" t="s">
        <v>20</v>
      </c>
      <c r="AH11" s="7"/>
    </row>
    <row r="12">
      <c r="B12" s="67" t="s">
        <v>60</v>
      </c>
      <c r="N12" s="31"/>
      <c r="O12" s="26"/>
      <c r="Q12" s="26"/>
      <c r="U12" s="26"/>
      <c r="V12" s="20"/>
      <c r="Z12" s="31"/>
      <c r="AA12" s="26"/>
      <c r="AC12" s="26"/>
      <c r="AG12" s="26"/>
      <c r="AH12" s="20"/>
    </row>
    <row r="13">
      <c r="N13" s="46" t="s">
        <v>31</v>
      </c>
      <c r="U13" s="40"/>
      <c r="V13" s="20"/>
      <c r="Z13" s="46" t="s">
        <v>31</v>
      </c>
      <c r="AG13" s="40"/>
      <c r="AH13" s="20"/>
    </row>
    <row r="14">
      <c r="N14" s="70"/>
      <c r="U14" s="26"/>
      <c r="V14" s="20"/>
      <c r="Z14" s="70"/>
      <c r="AG14" s="26"/>
      <c r="AH14" s="20"/>
    </row>
    <row r="15">
      <c r="B15" s="73">
        <v>50.0</v>
      </c>
      <c r="C15" s="6"/>
      <c r="D15" s="6"/>
      <c r="E15" s="6"/>
      <c r="F15" s="6"/>
      <c r="G15" s="6"/>
      <c r="H15" s="6"/>
      <c r="I15" s="6"/>
      <c r="J15" s="7"/>
      <c r="N15" s="43"/>
      <c r="U15" s="40"/>
      <c r="V15" s="20"/>
      <c r="Z15" s="43"/>
      <c r="AG15" s="40"/>
      <c r="AH15" s="20"/>
    </row>
    <row r="16">
      <c r="B16" s="43"/>
      <c r="J16" s="20"/>
      <c r="N16" s="43"/>
      <c r="U16" s="26"/>
      <c r="V16" s="20"/>
      <c r="Z16" s="43"/>
      <c r="AG16" s="26"/>
      <c r="AH16" s="20"/>
    </row>
    <row r="17">
      <c r="B17" s="56"/>
      <c r="C17" s="35"/>
      <c r="D17" s="35"/>
      <c r="E17" s="35"/>
      <c r="F17" s="35"/>
      <c r="G17" s="35"/>
      <c r="H17" s="35"/>
      <c r="I17" s="35"/>
      <c r="J17" s="37"/>
      <c r="N17" s="43"/>
      <c r="U17" s="40"/>
      <c r="V17" s="20"/>
      <c r="Z17" s="43"/>
      <c r="AG17" s="40"/>
      <c r="AH17" s="20"/>
    </row>
    <row r="18" ht="18.75" customHeight="1">
      <c r="B18" s="81" t="s">
        <v>70</v>
      </c>
      <c r="C18" s="13"/>
      <c r="D18" s="83" t="s">
        <v>76</v>
      </c>
      <c r="E18" s="81" t="s">
        <v>78</v>
      </c>
      <c r="F18" s="12"/>
      <c r="G18" s="12"/>
      <c r="H18" s="12"/>
      <c r="I18" s="12"/>
      <c r="J18" s="13"/>
      <c r="N18" s="43"/>
      <c r="U18" s="26"/>
      <c r="V18" s="20"/>
      <c r="Z18" s="43"/>
      <c r="AG18" s="26"/>
      <c r="AH18" s="20"/>
    </row>
    <row r="19">
      <c r="B19" s="86"/>
      <c r="C19" s="6"/>
      <c r="D19" s="88"/>
      <c r="E19" s="90"/>
      <c r="F19" s="6"/>
      <c r="G19" s="6"/>
      <c r="H19" s="6"/>
      <c r="I19" s="6"/>
      <c r="J19" s="7"/>
      <c r="N19" s="56"/>
      <c r="O19" s="35"/>
      <c r="P19" s="35"/>
      <c r="Q19" s="35"/>
      <c r="R19" s="35"/>
      <c r="S19" s="35"/>
      <c r="T19" s="35"/>
      <c r="U19" s="58"/>
      <c r="V19" s="37"/>
      <c r="Z19" s="56"/>
      <c r="AA19" s="35"/>
      <c r="AB19" s="35"/>
      <c r="AC19" s="35"/>
      <c r="AD19" s="35"/>
      <c r="AE19" s="35"/>
      <c r="AF19" s="35"/>
      <c r="AG19" s="58"/>
      <c r="AH19" s="37"/>
    </row>
    <row r="20">
      <c r="B20" s="56"/>
      <c r="C20" s="35"/>
      <c r="D20" s="51"/>
      <c r="E20" s="35"/>
      <c r="F20" s="35"/>
      <c r="G20" s="35"/>
      <c r="H20" s="35"/>
      <c r="I20" s="35"/>
      <c r="J20" s="37"/>
      <c r="N20" s="21" t="s">
        <v>14</v>
      </c>
      <c r="O20" s="23" t="s">
        <v>17</v>
      </c>
      <c r="P20" s="6"/>
      <c r="Q20" s="23" t="s">
        <v>19</v>
      </c>
      <c r="R20" s="6"/>
      <c r="S20" s="6"/>
      <c r="T20" s="6"/>
      <c r="U20" s="23" t="s">
        <v>20</v>
      </c>
      <c r="V20" s="7"/>
      <c r="Z20" s="21" t="s">
        <v>14</v>
      </c>
      <c r="AA20" s="23" t="s">
        <v>17</v>
      </c>
      <c r="AB20" s="6"/>
      <c r="AC20" s="23" t="s">
        <v>19</v>
      </c>
      <c r="AD20" s="6"/>
      <c r="AE20" s="6"/>
      <c r="AF20" s="6"/>
      <c r="AG20" s="23" t="s">
        <v>20</v>
      </c>
      <c r="AH20" s="7"/>
    </row>
    <row r="21">
      <c r="B21" s="67" t="s">
        <v>82</v>
      </c>
      <c r="N21" s="31"/>
      <c r="O21" s="26"/>
      <c r="Q21" s="26"/>
      <c r="U21" s="26"/>
      <c r="V21" s="20"/>
      <c r="Z21" s="31"/>
      <c r="AA21" s="26"/>
      <c r="AC21" s="26"/>
      <c r="AG21" s="26"/>
      <c r="AH21" s="20"/>
    </row>
    <row r="22">
      <c r="N22" s="46" t="s">
        <v>31</v>
      </c>
      <c r="U22" s="40"/>
      <c r="V22" s="20"/>
      <c r="Z22" s="46" t="s">
        <v>31</v>
      </c>
      <c r="AG22" s="40"/>
      <c r="AH22" s="20"/>
    </row>
    <row r="23">
      <c r="N23" s="70"/>
      <c r="U23" s="26"/>
      <c r="V23" s="20"/>
      <c r="Z23" s="70"/>
      <c r="AG23" s="26"/>
      <c r="AH23" s="20"/>
    </row>
    <row r="24">
      <c r="B24" s="105" t="s">
        <v>87</v>
      </c>
      <c r="C24" s="12"/>
      <c r="D24" s="13"/>
      <c r="E24" s="105" t="s">
        <v>95</v>
      </c>
      <c r="F24" s="12"/>
      <c r="G24" s="13"/>
      <c r="H24" s="105" t="s">
        <v>98</v>
      </c>
      <c r="I24" s="12"/>
      <c r="J24" s="13"/>
      <c r="N24" s="43"/>
      <c r="U24" s="40"/>
      <c r="V24" s="20"/>
      <c r="Z24" s="43"/>
      <c r="AG24" s="40"/>
      <c r="AH24" s="20"/>
    </row>
    <row r="25">
      <c r="B25" s="109"/>
      <c r="C25" s="6"/>
      <c r="D25" s="7"/>
      <c r="E25" s="110"/>
      <c r="F25" s="6"/>
      <c r="G25" s="7"/>
      <c r="H25" s="73">
        <v>10.0</v>
      </c>
      <c r="I25" s="6"/>
      <c r="J25" s="7"/>
      <c r="N25" s="43"/>
      <c r="U25" s="26"/>
      <c r="V25" s="20"/>
      <c r="Z25" s="43"/>
      <c r="AG25" s="26"/>
      <c r="AH25" s="20"/>
    </row>
    <row r="26">
      <c r="B26" s="43"/>
      <c r="D26" s="20"/>
      <c r="E26" s="43"/>
      <c r="G26" s="20"/>
      <c r="H26" s="43"/>
      <c r="J26" s="20"/>
      <c r="N26" s="43"/>
      <c r="U26" s="40"/>
      <c r="V26" s="20"/>
      <c r="Z26" s="43"/>
      <c r="AG26" s="40"/>
      <c r="AH26" s="20"/>
    </row>
    <row r="27">
      <c r="B27" s="56"/>
      <c r="C27" s="35"/>
      <c r="D27" s="37"/>
      <c r="E27" s="56"/>
      <c r="F27" s="35"/>
      <c r="G27" s="37"/>
      <c r="H27" s="56"/>
      <c r="I27" s="35"/>
      <c r="J27" s="37"/>
      <c r="N27" s="43"/>
      <c r="U27" s="26"/>
      <c r="V27" s="20"/>
      <c r="Z27" s="43"/>
      <c r="AG27" s="26"/>
      <c r="AH27" s="20"/>
    </row>
    <row r="28">
      <c r="B28" s="67" t="s">
        <v>107</v>
      </c>
      <c r="N28" s="56"/>
      <c r="O28" s="35"/>
      <c r="P28" s="35"/>
      <c r="Q28" s="35"/>
      <c r="R28" s="35"/>
      <c r="S28" s="35"/>
      <c r="T28" s="35"/>
      <c r="U28" s="58"/>
      <c r="V28" s="37"/>
      <c r="Z28" s="56"/>
      <c r="AA28" s="35"/>
      <c r="AB28" s="35"/>
      <c r="AC28" s="35"/>
      <c r="AD28" s="35"/>
      <c r="AE28" s="35"/>
      <c r="AF28" s="35"/>
      <c r="AG28" s="58"/>
      <c r="AH28" s="37"/>
    </row>
    <row r="29">
      <c r="N29" s="21" t="s">
        <v>14</v>
      </c>
      <c r="O29" s="23" t="s">
        <v>17</v>
      </c>
      <c r="P29" s="6"/>
      <c r="Q29" s="23" t="s">
        <v>19</v>
      </c>
      <c r="R29" s="6"/>
      <c r="S29" s="6"/>
      <c r="T29" s="6"/>
      <c r="U29" s="23" t="s">
        <v>20</v>
      </c>
      <c r="V29" s="7"/>
      <c r="Z29" s="21" t="s">
        <v>14</v>
      </c>
      <c r="AA29" s="23" t="s">
        <v>17</v>
      </c>
      <c r="AB29" s="6"/>
      <c r="AC29" s="23" t="s">
        <v>19</v>
      </c>
      <c r="AD29" s="6"/>
      <c r="AE29" s="6"/>
      <c r="AF29" s="6"/>
      <c r="AG29" s="23" t="s">
        <v>20</v>
      </c>
      <c r="AH29" s="7"/>
    </row>
    <row r="30">
      <c r="N30" s="31"/>
      <c r="O30" s="26"/>
      <c r="Q30" s="26"/>
      <c r="U30" s="26"/>
      <c r="V30" s="20"/>
      <c r="Z30" s="31"/>
      <c r="AA30" s="26"/>
      <c r="AC30" s="26"/>
      <c r="AG30" s="26"/>
      <c r="AH30" s="20"/>
    </row>
    <row r="31">
      <c r="B31" s="112" t="s">
        <v>108</v>
      </c>
      <c r="C31" s="114"/>
      <c r="D31" s="115"/>
      <c r="E31" s="112" t="s">
        <v>110</v>
      </c>
      <c r="F31" s="114"/>
      <c r="G31" s="115"/>
      <c r="H31" s="112" t="s">
        <v>111</v>
      </c>
      <c r="I31" s="114"/>
      <c r="J31" s="115"/>
      <c r="N31" s="46" t="s">
        <v>31</v>
      </c>
      <c r="U31" s="40"/>
      <c r="V31" s="20"/>
      <c r="Z31" s="46" t="s">
        <v>31</v>
      </c>
      <c r="AG31" s="40"/>
      <c r="AH31" s="20"/>
    </row>
    <row r="32">
      <c r="B32" s="116"/>
      <c r="C32" s="117"/>
      <c r="D32" s="118"/>
      <c r="E32" s="116"/>
      <c r="F32" s="117"/>
      <c r="G32" s="118"/>
      <c r="H32" s="119">
        <v>10.0</v>
      </c>
      <c r="I32" s="117"/>
      <c r="J32" s="118"/>
      <c r="N32" s="70"/>
      <c r="U32" s="26"/>
      <c r="V32" s="20"/>
      <c r="Z32" s="70"/>
      <c r="AG32" s="26"/>
      <c r="AH32" s="20"/>
    </row>
    <row r="33">
      <c r="B33" s="120"/>
      <c r="D33" s="121"/>
      <c r="E33" s="120"/>
      <c r="G33" s="121"/>
      <c r="H33" s="120"/>
      <c r="J33" s="121"/>
      <c r="N33" s="43"/>
      <c r="U33" s="40"/>
      <c r="V33" s="20"/>
      <c r="Z33" s="43"/>
      <c r="AG33" s="40"/>
      <c r="AH33" s="20"/>
    </row>
    <row r="34">
      <c r="B34" s="122"/>
      <c r="C34" s="123"/>
      <c r="D34" s="124"/>
      <c r="E34" s="122"/>
      <c r="F34" s="123"/>
      <c r="G34" s="124"/>
      <c r="H34" s="122"/>
      <c r="I34" s="123"/>
      <c r="J34" s="124"/>
      <c r="N34" s="43"/>
      <c r="U34" s="26"/>
      <c r="V34" s="20"/>
      <c r="Z34" s="43"/>
      <c r="AG34" s="26"/>
      <c r="AH34" s="20"/>
    </row>
    <row r="35">
      <c r="B35" s="126" t="s">
        <v>118</v>
      </c>
      <c r="N35" s="43"/>
      <c r="U35" s="40"/>
      <c r="V35" s="20"/>
      <c r="Z35" s="43"/>
      <c r="AG35" s="40"/>
      <c r="AH35" s="20"/>
    </row>
    <row r="36">
      <c r="B36" s="127"/>
      <c r="N36" s="43"/>
      <c r="U36" s="26"/>
      <c r="V36" s="20"/>
      <c r="Z36" s="43"/>
      <c r="AG36" s="26"/>
      <c r="AH36" s="20"/>
    </row>
    <row r="37">
      <c r="N37" s="56"/>
      <c r="O37" s="35"/>
      <c r="P37" s="35"/>
      <c r="Q37" s="35"/>
      <c r="R37" s="35"/>
      <c r="S37" s="35"/>
      <c r="T37" s="35"/>
      <c r="U37" s="58"/>
      <c r="V37" s="37"/>
      <c r="Z37" s="56"/>
      <c r="AA37" s="35"/>
      <c r="AB37" s="35"/>
      <c r="AC37" s="35"/>
      <c r="AD37" s="35"/>
      <c r="AE37" s="35"/>
      <c r="AF37" s="35"/>
      <c r="AG37" s="58"/>
      <c r="AH37" s="37"/>
    </row>
    <row r="38">
      <c r="N38" s="21" t="s">
        <v>14</v>
      </c>
      <c r="O38" s="23" t="s">
        <v>17</v>
      </c>
      <c r="P38" s="6"/>
      <c r="Q38" s="23" t="s">
        <v>19</v>
      </c>
      <c r="R38" s="6"/>
      <c r="S38" s="6"/>
      <c r="T38" s="6"/>
      <c r="U38" s="23" t="s">
        <v>20</v>
      </c>
      <c r="V38" s="7"/>
      <c r="Z38" s="21" t="s">
        <v>14</v>
      </c>
      <c r="AA38" s="23" t="s">
        <v>17</v>
      </c>
      <c r="AB38" s="6"/>
      <c r="AC38" s="23" t="s">
        <v>19</v>
      </c>
      <c r="AD38" s="6"/>
      <c r="AE38" s="6"/>
      <c r="AF38" s="6"/>
      <c r="AG38" s="23" t="s">
        <v>20</v>
      </c>
      <c r="AH38" s="7"/>
    </row>
    <row r="39">
      <c r="N39" s="31"/>
      <c r="O39" s="26"/>
      <c r="Q39" s="26"/>
      <c r="U39" s="26"/>
      <c r="V39" s="20"/>
      <c r="Z39" s="31"/>
      <c r="AA39" s="26"/>
      <c r="AC39" s="26"/>
      <c r="AG39" s="26"/>
      <c r="AH39" s="20"/>
    </row>
    <row r="40">
      <c r="N40" s="46" t="s">
        <v>31</v>
      </c>
      <c r="U40" s="40"/>
      <c r="V40" s="20"/>
      <c r="Z40" s="46" t="s">
        <v>31</v>
      </c>
      <c r="AG40" s="40"/>
      <c r="AH40" s="20"/>
    </row>
    <row r="41">
      <c r="N41" s="70"/>
      <c r="U41" s="26"/>
      <c r="V41" s="20"/>
      <c r="Z41" s="70"/>
      <c r="AG41" s="26"/>
      <c r="AH41" s="20"/>
    </row>
    <row r="42">
      <c r="N42" s="43"/>
      <c r="U42" s="40"/>
      <c r="V42" s="20"/>
      <c r="Z42" s="43"/>
      <c r="AG42" s="40"/>
      <c r="AH42" s="20"/>
    </row>
    <row r="43">
      <c r="N43" s="43"/>
      <c r="U43" s="26"/>
      <c r="V43" s="20"/>
      <c r="Z43" s="43"/>
      <c r="AG43" s="26"/>
      <c r="AH43" s="20"/>
    </row>
    <row r="44">
      <c r="N44" s="43"/>
      <c r="U44" s="40"/>
      <c r="V44" s="20"/>
      <c r="Z44" s="43"/>
      <c r="AG44" s="40"/>
      <c r="AH44" s="20"/>
    </row>
    <row r="45">
      <c r="N45" s="43"/>
      <c r="U45" s="26"/>
      <c r="V45" s="20"/>
      <c r="Z45" s="43"/>
      <c r="AG45" s="26"/>
      <c r="AH45" s="20"/>
    </row>
    <row r="46">
      <c r="N46" s="56"/>
      <c r="O46" s="35"/>
      <c r="P46" s="35"/>
      <c r="Q46" s="35"/>
      <c r="R46" s="35"/>
      <c r="S46" s="35"/>
      <c r="T46" s="35"/>
      <c r="U46" s="58"/>
      <c r="V46" s="37"/>
      <c r="Z46" s="56"/>
      <c r="AA46" s="35"/>
      <c r="AB46" s="35"/>
      <c r="AC46" s="35"/>
      <c r="AD46" s="35"/>
      <c r="AE46" s="35"/>
      <c r="AF46" s="35"/>
      <c r="AG46" s="58"/>
      <c r="AH46" s="37"/>
    </row>
    <row r="47">
      <c r="N47" s="21" t="s">
        <v>14</v>
      </c>
      <c r="O47" s="23" t="s">
        <v>17</v>
      </c>
      <c r="P47" s="6"/>
      <c r="Q47" s="23" t="s">
        <v>19</v>
      </c>
      <c r="R47" s="6"/>
      <c r="S47" s="6"/>
      <c r="T47" s="6"/>
      <c r="U47" s="23" t="s">
        <v>20</v>
      </c>
      <c r="V47" s="7"/>
      <c r="Z47" s="21" t="s">
        <v>14</v>
      </c>
      <c r="AA47" s="23" t="s">
        <v>17</v>
      </c>
      <c r="AB47" s="6"/>
      <c r="AC47" s="23" t="s">
        <v>19</v>
      </c>
      <c r="AD47" s="6"/>
      <c r="AE47" s="6"/>
      <c r="AF47" s="6"/>
      <c r="AG47" s="23" t="s">
        <v>20</v>
      </c>
      <c r="AH47" s="7"/>
    </row>
    <row r="48">
      <c r="N48" s="31"/>
      <c r="O48" s="26"/>
      <c r="Q48" s="26"/>
      <c r="U48" s="26"/>
      <c r="V48" s="20"/>
      <c r="Z48" s="31"/>
      <c r="AA48" s="26"/>
      <c r="AC48" s="26"/>
      <c r="AG48" s="26"/>
      <c r="AH48" s="20"/>
    </row>
    <row r="49">
      <c r="N49" s="46" t="s">
        <v>31</v>
      </c>
      <c r="U49" s="40"/>
      <c r="V49" s="20"/>
      <c r="Z49" s="46" t="s">
        <v>31</v>
      </c>
      <c r="AG49" s="40"/>
      <c r="AH49" s="20"/>
    </row>
    <row r="50">
      <c r="N50" s="70"/>
      <c r="U50" s="26"/>
      <c r="V50" s="20"/>
      <c r="Z50" s="70"/>
      <c r="AG50" s="26"/>
      <c r="AH50" s="20"/>
    </row>
    <row r="51">
      <c r="N51" s="43"/>
      <c r="U51" s="40"/>
      <c r="V51" s="20"/>
      <c r="Z51" s="43"/>
      <c r="AG51" s="40"/>
      <c r="AH51" s="20"/>
    </row>
    <row r="52">
      <c r="N52" s="43"/>
      <c r="U52" s="26"/>
      <c r="V52" s="20"/>
      <c r="Z52" s="43"/>
      <c r="AG52" s="26"/>
      <c r="AH52" s="20"/>
    </row>
    <row r="53">
      <c r="N53" s="43"/>
      <c r="U53" s="40"/>
      <c r="V53" s="20"/>
      <c r="Z53" s="43"/>
      <c r="AG53" s="40"/>
      <c r="AH53" s="20"/>
    </row>
    <row r="54">
      <c r="N54" s="43"/>
      <c r="U54" s="26"/>
      <c r="V54" s="20"/>
      <c r="Z54" s="43"/>
      <c r="AG54" s="26"/>
      <c r="AH54" s="20"/>
    </row>
    <row r="55">
      <c r="N55" s="56"/>
      <c r="O55" s="35"/>
      <c r="P55" s="35"/>
      <c r="Q55" s="35"/>
      <c r="R55" s="35"/>
      <c r="S55" s="35"/>
      <c r="T55" s="35"/>
      <c r="U55" s="58"/>
      <c r="V55" s="37"/>
      <c r="Z55" s="56"/>
      <c r="AA55" s="35"/>
      <c r="AB55" s="35"/>
      <c r="AC55" s="35"/>
      <c r="AD55" s="35"/>
      <c r="AE55" s="35"/>
      <c r="AF55" s="35"/>
      <c r="AG55" s="58"/>
      <c r="AH55" s="37"/>
    </row>
    <row r="56">
      <c r="N56" s="21" t="s">
        <v>14</v>
      </c>
      <c r="O56" s="23" t="s">
        <v>17</v>
      </c>
      <c r="P56" s="6"/>
      <c r="Q56" s="23" t="s">
        <v>19</v>
      </c>
      <c r="R56" s="6"/>
      <c r="S56" s="6"/>
      <c r="T56" s="6"/>
      <c r="U56" s="23" t="s">
        <v>20</v>
      </c>
      <c r="V56" s="7"/>
      <c r="Z56" s="21" t="s">
        <v>14</v>
      </c>
      <c r="AA56" s="23" t="s">
        <v>17</v>
      </c>
      <c r="AB56" s="6"/>
      <c r="AC56" s="23" t="s">
        <v>19</v>
      </c>
      <c r="AD56" s="6"/>
      <c r="AE56" s="6"/>
      <c r="AF56" s="6"/>
      <c r="AG56" s="23" t="s">
        <v>20</v>
      </c>
      <c r="AH56" s="7"/>
    </row>
    <row r="57">
      <c r="N57" s="31"/>
      <c r="O57" s="26"/>
      <c r="Q57" s="26"/>
      <c r="U57" s="26"/>
      <c r="V57" s="20"/>
      <c r="Z57" s="31"/>
      <c r="AA57" s="26"/>
      <c r="AC57" s="26"/>
      <c r="AG57" s="26"/>
      <c r="AH57" s="20"/>
    </row>
    <row r="58">
      <c r="N58" s="46" t="s">
        <v>31</v>
      </c>
      <c r="U58" s="40"/>
      <c r="V58" s="20"/>
      <c r="Z58" s="46" t="s">
        <v>31</v>
      </c>
      <c r="AG58" s="40"/>
      <c r="AH58" s="20"/>
    </row>
    <row r="59">
      <c r="N59" s="70"/>
      <c r="U59" s="26"/>
      <c r="V59" s="20"/>
      <c r="Z59" s="70"/>
      <c r="AG59" s="26"/>
      <c r="AH59" s="20"/>
    </row>
    <row r="60">
      <c r="N60" s="43"/>
      <c r="U60" s="40"/>
      <c r="V60" s="20"/>
      <c r="Z60" s="43"/>
      <c r="AG60" s="40"/>
      <c r="AH60" s="20"/>
    </row>
    <row r="61">
      <c r="B61" s="11" t="s">
        <v>141</v>
      </c>
      <c r="N61" s="43"/>
      <c r="U61" s="26"/>
      <c r="V61" s="20"/>
      <c r="Z61" s="43"/>
      <c r="AG61" s="26"/>
      <c r="AH61" s="20"/>
    </row>
    <row r="62">
      <c r="B62" s="10" t="s">
        <v>142</v>
      </c>
      <c r="C62" s="13"/>
      <c r="D62" s="139"/>
      <c r="E62" s="10" t="s">
        <v>142</v>
      </c>
      <c r="F62" s="12"/>
      <c r="G62" s="12"/>
      <c r="H62" s="12"/>
      <c r="I62" s="12"/>
      <c r="J62" s="13"/>
      <c r="N62" s="43"/>
      <c r="U62" s="40"/>
      <c r="V62" s="20"/>
      <c r="Z62" s="43"/>
      <c r="AG62" s="40"/>
      <c r="AH62" s="20"/>
    </row>
    <row r="63">
      <c r="B63" s="140"/>
      <c r="C63" s="13"/>
      <c r="D63" s="8"/>
      <c r="E63" s="140"/>
      <c r="F63" s="12"/>
      <c r="G63" s="12"/>
      <c r="H63" s="12"/>
      <c r="I63" s="12"/>
      <c r="J63" s="13"/>
      <c r="N63" s="43"/>
      <c r="U63" s="26"/>
      <c r="V63" s="20"/>
      <c r="Z63" s="43"/>
      <c r="AG63" s="26"/>
      <c r="AH63" s="20"/>
    </row>
    <row r="64">
      <c r="B64" s="141"/>
      <c r="C64" s="7"/>
      <c r="D64" s="8"/>
      <c r="E64" s="141"/>
      <c r="F64" s="6"/>
      <c r="G64" s="6"/>
      <c r="H64" s="6"/>
      <c r="I64" s="6"/>
      <c r="J64" s="7"/>
      <c r="N64" s="56"/>
      <c r="O64" s="35"/>
      <c r="P64" s="35"/>
      <c r="Q64" s="35"/>
      <c r="R64" s="35"/>
      <c r="S64" s="35"/>
      <c r="T64" s="35"/>
      <c r="U64" s="58"/>
      <c r="V64" s="37"/>
      <c r="Z64" s="56"/>
      <c r="AA64" s="35"/>
      <c r="AB64" s="35"/>
      <c r="AC64" s="35"/>
      <c r="AD64" s="35"/>
      <c r="AE64" s="35"/>
      <c r="AF64" s="35"/>
      <c r="AG64" s="58"/>
      <c r="AH64" s="37"/>
    </row>
    <row r="65">
      <c r="B65" s="43"/>
      <c r="C65" s="20"/>
      <c r="D65" s="8"/>
      <c r="E65" s="43"/>
      <c r="J65" s="20"/>
      <c r="N65" s="1"/>
      <c r="Z65" s="1"/>
    </row>
    <row r="66">
      <c r="B66" s="43"/>
      <c r="C66" s="20"/>
      <c r="D66" s="8"/>
      <c r="E66" s="43"/>
      <c r="J66" s="20"/>
    </row>
    <row r="67">
      <c r="B67" s="56"/>
      <c r="C67" s="37"/>
      <c r="D67" s="51"/>
      <c r="E67" s="56"/>
      <c r="F67" s="35"/>
      <c r="G67" s="35"/>
      <c r="H67" s="35"/>
      <c r="I67" s="35"/>
      <c r="J67" s="37"/>
    </row>
    <row r="68">
      <c r="B68" s="1"/>
    </row>
  </sheetData>
  <mergeCells count="271">
    <mergeCell ref="U3:V3"/>
    <mergeCell ref="N4:T4"/>
    <mergeCell ref="O3:P3"/>
    <mergeCell ref="Q3:T3"/>
    <mergeCell ref="U4:V4"/>
    <mergeCell ref="U6:V6"/>
    <mergeCell ref="U5:V5"/>
    <mergeCell ref="G3:J3"/>
    <mergeCell ref="G2:J2"/>
    <mergeCell ref="U2:V2"/>
    <mergeCell ref="AA2:AB2"/>
    <mergeCell ref="N1:V1"/>
    <mergeCell ref="Q2:T2"/>
    <mergeCell ref="O2:P2"/>
    <mergeCell ref="O12:P12"/>
    <mergeCell ref="Q12:T12"/>
    <mergeCell ref="N14:T19"/>
    <mergeCell ref="N23:T28"/>
    <mergeCell ref="Q20:T20"/>
    <mergeCell ref="N22:T22"/>
    <mergeCell ref="O21:P21"/>
    <mergeCell ref="Q21:T21"/>
    <mergeCell ref="O20:P20"/>
    <mergeCell ref="N31:T31"/>
    <mergeCell ref="O30:P30"/>
    <mergeCell ref="Q30:T30"/>
    <mergeCell ref="N32:T37"/>
    <mergeCell ref="Q29:T29"/>
    <mergeCell ref="O29:P29"/>
    <mergeCell ref="N41:T46"/>
    <mergeCell ref="Q38:T38"/>
    <mergeCell ref="O39:P39"/>
    <mergeCell ref="Q39:T39"/>
    <mergeCell ref="O38:P38"/>
    <mergeCell ref="N40:T40"/>
    <mergeCell ref="N49:T49"/>
    <mergeCell ref="O48:P48"/>
    <mergeCell ref="Q48:T48"/>
    <mergeCell ref="G11:J11"/>
    <mergeCell ref="H24:J24"/>
    <mergeCell ref="H25:J27"/>
    <mergeCell ref="N13:T13"/>
    <mergeCell ref="O11:P11"/>
    <mergeCell ref="Q11:T11"/>
    <mergeCell ref="Q47:T47"/>
    <mergeCell ref="O47:P47"/>
    <mergeCell ref="U26:V26"/>
    <mergeCell ref="U27:V27"/>
    <mergeCell ref="U23:V23"/>
    <mergeCell ref="U22:V22"/>
    <mergeCell ref="U17:V17"/>
    <mergeCell ref="U18:V18"/>
    <mergeCell ref="U19:V19"/>
    <mergeCell ref="U28:V28"/>
    <mergeCell ref="U24:V24"/>
    <mergeCell ref="U25:V25"/>
    <mergeCell ref="U20:V20"/>
    <mergeCell ref="U21:V21"/>
    <mergeCell ref="U43:V43"/>
    <mergeCell ref="U41:V41"/>
    <mergeCell ref="U42:V42"/>
    <mergeCell ref="U36:V36"/>
    <mergeCell ref="U37:V37"/>
    <mergeCell ref="U33:V33"/>
    <mergeCell ref="U34:V34"/>
    <mergeCell ref="U38:V38"/>
    <mergeCell ref="U40:V40"/>
    <mergeCell ref="U39:V39"/>
    <mergeCell ref="U35:V35"/>
    <mergeCell ref="U32:V32"/>
    <mergeCell ref="U31:V31"/>
    <mergeCell ref="U44:V44"/>
    <mergeCell ref="U30:V30"/>
    <mergeCell ref="U46:V46"/>
    <mergeCell ref="U45:V45"/>
    <mergeCell ref="U50:V50"/>
    <mergeCell ref="U51:V51"/>
    <mergeCell ref="U52:V52"/>
    <mergeCell ref="U53:V53"/>
    <mergeCell ref="U56:V56"/>
    <mergeCell ref="U58:V58"/>
    <mergeCell ref="U57:V57"/>
    <mergeCell ref="O56:P56"/>
    <mergeCell ref="O57:P57"/>
    <mergeCell ref="U62:V62"/>
    <mergeCell ref="U63:V63"/>
    <mergeCell ref="Q56:T56"/>
    <mergeCell ref="U55:V55"/>
    <mergeCell ref="N50:T55"/>
    <mergeCell ref="U54:V54"/>
    <mergeCell ref="N58:T58"/>
    <mergeCell ref="Q57:T57"/>
    <mergeCell ref="G4:J4"/>
    <mergeCell ref="G10:J10"/>
    <mergeCell ref="G5:J5"/>
    <mergeCell ref="G6:J6"/>
    <mergeCell ref="G7:J7"/>
    <mergeCell ref="G8:J8"/>
    <mergeCell ref="G9:J9"/>
    <mergeCell ref="AC47:AF47"/>
    <mergeCell ref="AA47:AB47"/>
    <mergeCell ref="Z32:AF37"/>
    <mergeCell ref="Y1:Y65"/>
    <mergeCell ref="X1:X68"/>
    <mergeCell ref="W1:W65"/>
    <mergeCell ref="E24:G24"/>
    <mergeCell ref="B25:D27"/>
    <mergeCell ref="B35:J35"/>
    <mergeCell ref="B36:J60"/>
    <mergeCell ref="B19:C20"/>
    <mergeCell ref="D19:D20"/>
    <mergeCell ref="U9:V9"/>
    <mergeCell ref="U10:V10"/>
    <mergeCell ref="N5:T10"/>
    <mergeCell ref="U16:V16"/>
    <mergeCell ref="U29:V29"/>
    <mergeCell ref="U49:V49"/>
    <mergeCell ref="U48:V48"/>
    <mergeCell ref="U47:V47"/>
    <mergeCell ref="N59:T64"/>
    <mergeCell ref="U7:V7"/>
    <mergeCell ref="U8:V8"/>
    <mergeCell ref="U13:V13"/>
    <mergeCell ref="U14:V14"/>
    <mergeCell ref="U15:V15"/>
    <mergeCell ref="U12:V12"/>
    <mergeCell ref="U11:V11"/>
    <mergeCell ref="B4:E4"/>
    <mergeCell ref="C2:E2"/>
    <mergeCell ref="C3:E3"/>
    <mergeCell ref="A1:K1"/>
    <mergeCell ref="A2:A68"/>
    <mergeCell ref="B5:E11"/>
    <mergeCell ref="B68:J68"/>
    <mergeCell ref="E64:J67"/>
    <mergeCell ref="L1:L68"/>
    <mergeCell ref="K2:K68"/>
    <mergeCell ref="M1:M65"/>
    <mergeCell ref="E25:G27"/>
    <mergeCell ref="E18:J18"/>
    <mergeCell ref="E19:J20"/>
    <mergeCell ref="E62:J62"/>
    <mergeCell ref="E63:J63"/>
    <mergeCell ref="D62:D67"/>
    <mergeCell ref="B21:J23"/>
    <mergeCell ref="B18:C18"/>
    <mergeCell ref="B28:J30"/>
    <mergeCell ref="H31:J31"/>
    <mergeCell ref="E31:G31"/>
    <mergeCell ref="B31:D31"/>
    <mergeCell ref="B32:D34"/>
    <mergeCell ref="E32:G34"/>
    <mergeCell ref="H32:J34"/>
    <mergeCell ref="Z31:AF31"/>
    <mergeCell ref="AG31:AH31"/>
    <mergeCell ref="AG20:AH20"/>
    <mergeCell ref="AG21:AH21"/>
    <mergeCell ref="AA30:AB30"/>
    <mergeCell ref="AC30:AF30"/>
    <mergeCell ref="AA29:AB29"/>
    <mergeCell ref="AC29:AF29"/>
    <mergeCell ref="AG29:AH29"/>
    <mergeCell ref="AG30:AH30"/>
    <mergeCell ref="AG2:AH2"/>
    <mergeCell ref="Z1:AH1"/>
    <mergeCell ref="AC2:AF2"/>
    <mergeCell ref="AG4:AH4"/>
    <mergeCell ref="AG5:AH5"/>
    <mergeCell ref="AG6:AH6"/>
    <mergeCell ref="AG7:AH7"/>
    <mergeCell ref="AG8:AH8"/>
    <mergeCell ref="AG9:AH9"/>
    <mergeCell ref="AC11:AF11"/>
    <mergeCell ref="AG10:AH10"/>
    <mergeCell ref="AG11:AH11"/>
    <mergeCell ref="Z23:AF28"/>
    <mergeCell ref="Z5:AF10"/>
    <mergeCell ref="AA11:AB11"/>
    <mergeCell ref="AG3:AH3"/>
    <mergeCell ref="AA3:AB3"/>
    <mergeCell ref="AC3:AF3"/>
    <mergeCell ref="Z4:AF4"/>
    <mergeCell ref="Z49:AF49"/>
    <mergeCell ref="AA48:AB48"/>
    <mergeCell ref="AC48:AF48"/>
    <mergeCell ref="Z65:AH65"/>
    <mergeCell ref="AG64:AH64"/>
    <mergeCell ref="Z59:AF64"/>
    <mergeCell ref="Z58:AF58"/>
    <mergeCell ref="AA57:AB57"/>
    <mergeCell ref="AC57:AF57"/>
    <mergeCell ref="Y66:AI68"/>
    <mergeCell ref="AC56:AF56"/>
    <mergeCell ref="AA56:AB56"/>
    <mergeCell ref="AG56:AH56"/>
    <mergeCell ref="AG55:AH55"/>
    <mergeCell ref="AC38:AF38"/>
    <mergeCell ref="AC39:AF39"/>
    <mergeCell ref="Z40:AF40"/>
    <mergeCell ref="AA39:AB39"/>
    <mergeCell ref="Z41:AF46"/>
    <mergeCell ref="AA38:AB38"/>
    <mergeCell ref="Z50:AF55"/>
    <mergeCell ref="AG48:AH48"/>
    <mergeCell ref="AG47:AH47"/>
    <mergeCell ref="AG46:AH46"/>
    <mergeCell ref="AG52:AH52"/>
    <mergeCell ref="AG53:AH53"/>
    <mergeCell ref="AG49:AH49"/>
    <mergeCell ref="AG58:AH58"/>
    <mergeCell ref="AG57:AH57"/>
    <mergeCell ref="AG54:AH54"/>
    <mergeCell ref="AG38:AH38"/>
    <mergeCell ref="AG37:AH37"/>
    <mergeCell ref="AG39:AH39"/>
    <mergeCell ref="AG40:AH40"/>
    <mergeCell ref="AG41:AH41"/>
    <mergeCell ref="AG42:AH42"/>
    <mergeCell ref="AG59:AH59"/>
    <mergeCell ref="AG60:AH60"/>
    <mergeCell ref="AG61:AH61"/>
    <mergeCell ref="AG62:AH62"/>
    <mergeCell ref="AG63:AH63"/>
    <mergeCell ref="AG43:AH43"/>
    <mergeCell ref="AG44:AH44"/>
    <mergeCell ref="AG28:AH28"/>
    <mergeCell ref="AG35:AH35"/>
    <mergeCell ref="AG36:AH36"/>
    <mergeCell ref="AG32:AH32"/>
    <mergeCell ref="AG33:AH33"/>
    <mergeCell ref="AG34:AH34"/>
    <mergeCell ref="AG45:AH45"/>
    <mergeCell ref="AI1:AI65"/>
    <mergeCell ref="AG50:AH50"/>
    <mergeCell ref="AG51:AH51"/>
    <mergeCell ref="N65:V65"/>
    <mergeCell ref="M66:W68"/>
    <mergeCell ref="B64:C67"/>
    <mergeCell ref="B62:C62"/>
    <mergeCell ref="B63:C63"/>
    <mergeCell ref="U64:V64"/>
    <mergeCell ref="U59:V59"/>
    <mergeCell ref="U60:V60"/>
    <mergeCell ref="U61:V61"/>
    <mergeCell ref="B61:J61"/>
    <mergeCell ref="B15:J17"/>
    <mergeCell ref="B24:D24"/>
    <mergeCell ref="B12:J14"/>
    <mergeCell ref="AG26:AH26"/>
    <mergeCell ref="AG27:AH27"/>
    <mergeCell ref="AG23:AH23"/>
    <mergeCell ref="Z22:AF22"/>
    <mergeCell ref="Z14:AF19"/>
    <mergeCell ref="AG12:AH12"/>
    <mergeCell ref="AA21:AB21"/>
    <mergeCell ref="AC21:AF21"/>
    <mergeCell ref="AG18:AH18"/>
    <mergeCell ref="AG19:AH19"/>
    <mergeCell ref="AG24:AH24"/>
    <mergeCell ref="AG25:AH25"/>
    <mergeCell ref="AC20:AF20"/>
    <mergeCell ref="AA20:AB20"/>
    <mergeCell ref="Z13:AF13"/>
    <mergeCell ref="AA12:AB12"/>
    <mergeCell ref="AC12:AF12"/>
    <mergeCell ref="AG22:AH22"/>
    <mergeCell ref="AG17:AH17"/>
    <mergeCell ref="AG16:AH16"/>
    <mergeCell ref="AG13:AH13"/>
    <mergeCell ref="AG14:AH14"/>
    <mergeCell ref="AG15:AH15"/>
  </mergeCells>
  <conditionalFormatting sqref="B15:J17">
    <cfRule type="colorScale" priority="1">
      <colorScale>
        <cfvo type="formula" val="0"/>
        <cfvo type="formula" val="50"/>
        <cfvo type="formula" val="100"/>
        <color rgb="FF990000"/>
        <color rgb="FFD9D9D9"/>
        <color rgb="FF0B5394"/>
      </colorScale>
    </cfRule>
  </conditionalFormatting>
  <conditionalFormatting sqref="B15:J17">
    <cfRule type="colorScale" priority="2">
      <colorScale>
        <cfvo type="formula" val="0"/>
        <cfvo type="formula" val="30"/>
        <color rgb="FF660000"/>
        <color rgb="FFE06666"/>
      </colorScale>
    </cfRule>
  </conditionalFormatting>
  <conditionalFormatting sqref="H25:J27">
    <cfRule type="colorScale" priority="3">
      <colorScale>
        <cfvo type="formula" val="0"/>
        <cfvo type="formula" val="10"/>
        <cfvo type="formula" val="50"/>
        <color rgb="FFFFFFFF"/>
        <color rgb="FFD9D9D9"/>
        <color rgb="FF85200C"/>
      </colorScale>
    </cfRule>
  </conditionalFormatting>
  <conditionalFormatting sqref="H32:J34">
    <cfRule type="colorScale" priority="4">
      <colorScale>
        <cfvo type="formula" val="0"/>
        <cfvo type="formula" val="10"/>
        <cfvo type="formula" val="50"/>
        <color rgb="FFFFFFFF"/>
        <color rgb="FFD9D9D9"/>
        <color rgb="FF0B5394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4.43" defaultRowHeight="15.75"/>
  <cols>
    <col customWidth="1" min="1" max="1" width="1.57"/>
    <col customWidth="1" min="2" max="3" width="21.57"/>
    <col customWidth="1" min="4" max="6" width="7.29"/>
    <col customWidth="1" min="7" max="9" width="1.57"/>
    <col customWidth="1" min="10" max="10" width="21.57"/>
    <col customWidth="1" min="11" max="11" width="7.29"/>
    <col customWidth="1" min="12" max="12" width="1.57"/>
    <col customWidth="1" min="13" max="13" width="7.29"/>
    <col customWidth="1" min="14" max="14" width="1.57"/>
  </cols>
  <sheetData>
    <row r="1">
      <c r="A1" s="1"/>
      <c r="B1" s="11" t="s">
        <v>71</v>
      </c>
      <c r="G1" s="1"/>
      <c r="I1" s="11" t="s">
        <v>72</v>
      </c>
      <c r="M1" s="80"/>
      <c r="N1" s="80"/>
    </row>
    <row r="2">
      <c r="A2" s="1"/>
      <c r="B2" s="14" t="s">
        <v>74</v>
      </c>
      <c r="C2" s="12"/>
      <c r="D2" s="13"/>
      <c r="E2" s="14" t="s">
        <v>19</v>
      </c>
      <c r="F2" s="13"/>
      <c r="G2" s="1"/>
      <c r="I2" s="85" t="s">
        <v>75</v>
      </c>
      <c r="K2" s="87">
        <f>Core!I5</f>
        <v>0</v>
      </c>
      <c r="L2" s="1"/>
    </row>
    <row r="3">
      <c r="A3" s="1"/>
      <c r="B3" s="89"/>
      <c r="C3" s="6"/>
      <c r="D3" s="6"/>
      <c r="E3" s="91"/>
      <c r="F3" s="7"/>
      <c r="G3" s="1"/>
      <c r="I3" s="85" t="s">
        <v>79</v>
      </c>
      <c r="K3" s="93">
        <f>SUM(E3:F199)</f>
        <v>0</v>
      </c>
      <c r="L3" s="1"/>
    </row>
    <row r="4">
      <c r="A4" s="1"/>
      <c r="B4" s="75"/>
      <c r="E4" s="40"/>
      <c r="F4" s="20"/>
      <c r="G4" s="1"/>
      <c r="I4" s="85" t="s">
        <v>80</v>
      </c>
      <c r="K4" s="96">
        <f>K2-K3</f>
        <v>0</v>
      </c>
      <c r="L4" s="1"/>
    </row>
    <row r="5">
      <c r="A5" s="1"/>
      <c r="B5" s="98"/>
      <c r="E5" s="99"/>
      <c r="F5" s="20"/>
      <c r="G5" s="1"/>
      <c r="I5" s="1"/>
    </row>
    <row r="6">
      <c r="A6" s="1"/>
      <c r="B6" s="75"/>
      <c r="E6" s="40"/>
      <c r="F6" s="20"/>
      <c r="G6" s="1"/>
    </row>
    <row r="7">
      <c r="A7" s="1"/>
      <c r="B7" s="98"/>
      <c r="E7" s="99"/>
      <c r="F7" s="20"/>
      <c r="G7" s="1"/>
      <c r="J7" s="101" t="s">
        <v>83</v>
      </c>
      <c r="K7" s="14" t="s">
        <v>19</v>
      </c>
      <c r="L7" s="12"/>
      <c r="M7" s="13"/>
    </row>
    <row r="8">
      <c r="A8" s="1"/>
      <c r="B8" s="75"/>
      <c r="E8" s="40"/>
      <c r="F8" s="20"/>
      <c r="G8" s="1"/>
      <c r="J8" s="102" t="s">
        <v>85</v>
      </c>
      <c r="K8" s="66" t="s">
        <v>86</v>
      </c>
      <c r="L8" s="12"/>
      <c r="M8" s="13"/>
    </row>
    <row r="9">
      <c r="A9" s="1"/>
      <c r="B9" s="98"/>
      <c r="E9" s="99"/>
      <c r="F9" s="20"/>
      <c r="G9" s="1"/>
      <c r="J9" s="87" t="s">
        <v>88</v>
      </c>
      <c r="K9" s="104" t="s">
        <v>89</v>
      </c>
      <c r="L9" s="12"/>
      <c r="M9" s="13"/>
    </row>
    <row r="10">
      <c r="A10" s="1"/>
      <c r="B10" s="75"/>
      <c r="E10" s="40"/>
      <c r="F10" s="20"/>
      <c r="G10" s="1"/>
      <c r="J10" s="102" t="s">
        <v>90</v>
      </c>
      <c r="K10" s="66" t="s">
        <v>91</v>
      </c>
      <c r="L10" s="12"/>
      <c r="M10" s="13"/>
    </row>
    <row r="11">
      <c r="A11" s="1"/>
      <c r="B11" s="98"/>
      <c r="E11" s="99"/>
      <c r="F11" s="20"/>
      <c r="G11" s="1"/>
      <c r="J11" s="87" t="s">
        <v>93</v>
      </c>
      <c r="K11" s="104" t="s">
        <v>94</v>
      </c>
      <c r="L11" s="12"/>
      <c r="M11" s="13"/>
    </row>
    <row r="12">
      <c r="A12" s="1"/>
      <c r="B12" s="75"/>
      <c r="E12" s="40"/>
      <c r="F12" s="20"/>
      <c r="G12" s="1"/>
      <c r="J12" s="102" t="s">
        <v>96</v>
      </c>
      <c r="K12" s="66" t="s">
        <v>97</v>
      </c>
      <c r="L12" s="12"/>
      <c r="M12" s="13"/>
    </row>
    <row r="13">
      <c r="A13" s="1"/>
      <c r="B13" s="98"/>
      <c r="E13" s="99"/>
      <c r="F13" s="20"/>
      <c r="G13" s="1"/>
      <c r="J13" s="87" t="s">
        <v>99</v>
      </c>
      <c r="K13" s="104" t="s">
        <v>100</v>
      </c>
      <c r="L13" s="12"/>
      <c r="M13" s="13"/>
    </row>
    <row r="14">
      <c r="A14" s="1"/>
      <c r="B14" s="75"/>
      <c r="E14" s="40"/>
      <c r="F14" s="20"/>
      <c r="G14" s="1"/>
      <c r="J14" s="102" t="s">
        <v>102</v>
      </c>
      <c r="K14" s="66" t="s">
        <v>103</v>
      </c>
      <c r="L14" s="12"/>
      <c r="M14" s="13"/>
    </row>
    <row r="15">
      <c r="A15" s="1"/>
      <c r="B15" s="98"/>
      <c r="E15" s="99"/>
      <c r="F15" s="20"/>
      <c r="G15" s="1"/>
      <c r="J15" s="26"/>
    </row>
    <row r="16">
      <c r="A16" s="1"/>
      <c r="B16" s="75"/>
      <c r="E16" s="40"/>
      <c r="F16" s="20"/>
      <c r="G16" s="1"/>
    </row>
    <row r="17">
      <c r="A17" s="1"/>
      <c r="B17" s="98"/>
      <c r="E17" s="99"/>
      <c r="F17" s="20"/>
      <c r="G17" s="1"/>
    </row>
    <row r="18">
      <c r="A18" s="1"/>
      <c r="B18" s="75"/>
      <c r="E18" s="40"/>
      <c r="F18" s="20"/>
      <c r="G18" s="1"/>
    </row>
    <row r="19">
      <c r="A19" s="1"/>
      <c r="B19" s="98"/>
      <c r="E19" s="99"/>
      <c r="F19" s="20"/>
      <c r="G19" s="1"/>
    </row>
    <row r="20">
      <c r="A20" s="1"/>
      <c r="B20" s="75"/>
      <c r="E20" s="40"/>
      <c r="F20" s="20"/>
      <c r="G20" s="1"/>
    </row>
    <row r="21">
      <c r="A21" s="1"/>
      <c r="B21" s="98"/>
      <c r="E21" s="99"/>
      <c r="F21" s="20"/>
      <c r="G21" s="1"/>
    </row>
    <row r="22">
      <c r="A22" s="1"/>
      <c r="B22" s="75"/>
      <c r="E22" s="40"/>
      <c r="F22" s="20"/>
      <c r="G22" s="1"/>
    </row>
    <row r="23">
      <c r="A23" s="1"/>
      <c r="B23" s="98"/>
      <c r="E23" s="99"/>
      <c r="F23" s="20"/>
      <c r="G23" s="1"/>
    </row>
    <row r="24">
      <c r="A24" s="1"/>
      <c r="B24" s="75"/>
      <c r="E24" s="40"/>
      <c r="F24" s="20"/>
      <c r="G24" s="1"/>
    </row>
    <row r="25">
      <c r="A25" s="1"/>
      <c r="B25" s="98"/>
      <c r="E25" s="99"/>
      <c r="F25" s="20"/>
      <c r="G25" s="1"/>
    </row>
    <row r="26">
      <c r="A26" s="1"/>
      <c r="B26" s="75"/>
      <c r="E26" s="40"/>
      <c r="F26" s="20"/>
      <c r="G26" s="1"/>
    </row>
    <row r="27">
      <c r="A27" s="1"/>
      <c r="B27" s="98"/>
      <c r="E27" s="99"/>
      <c r="F27" s="20"/>
      <c r="G27" s="1"/>
    </row>
    <row r="28">
      <c r="A28" s="1"/>
      <c r="B28" s="75"/>
      <c r="E28" s="40"/>
      <c r="F28" s="20"/>
      <c r="G28" s="1"/>
    </row>
    <row r="29">
      <c r="A29" s="1"/>
      <c r="B29" s="98"/>
      <c r="E29" s="99"/>
      <c r="F29" s="20"/>
      <c r="G29" s="1"/>
    </row>
    <row r="30">
      <c r="A30" s="1"/>
      <c r="B30" s="75"/>
      <c r="E30" s="40"/>
      <c r="F30" s="20"/>
      <c r="G30" s="1"/>
    </row>
    <row r="31">
      <c r="A31" s="1"/>
      <c r="B31" s="98"/>
      <c r="E31" s="99"/>
      <c r="F31" s="20"/>
      <c r="G31" s="1"/>
    </row>
    <row r="32">
      <c r="A32" s="1"/>
      <c r="B32" s="75"/>
      <c r="E32" s="40"/>
      <c r="F32" s="20"/>
      <c r="G32" s="1"/>
    </row>
    <row r="33">
      <c r="A33" s="1"/>
      <c r="B33" s="98"/>
      <c r="E33" s="99"/>
      <c r="F33" s="20"/>
      <c r="G33" s="1"/>
    </row>
    <row r="34">
      <c r="A34" s="1"/>
      <c r="B34" s="75"/>
      <c r="E34" s="40"/>
      <c r="F34" s="20"/>
      <c r="G34" s="1"/>
    </row>
    <row r="35">
      <c r="A35" s="1"/>
      <c r="B35" s="98"/>
      <c r="E35" s="99"/>
      <c r="F35" s="20"/>
      <c r="G35" s="1"/>
    </row>
    <row r="36">
      <c r="A36" s="1"/>
      <c r="B36" s="75"/>
      <c r="E36" s="40"/>
      <c r="F36" s="20"/>
      <c r="G36" s="1"/>
    </row>
    <row r="37">
      <c r="A37" s="1"/>
      <c r="B37" s="98"/>
      <c r="E37" s="99"/>
      <c r="F37" s="20"/>
      <c r="G37" s="1"/>
    </row>
    <row r="38">
      <c r="A38" s="1"/>
      <c r="B38" s="75"/>
      <c r="E38" s="40"/>
      <c r="F38" s="20"/>
      <c r="G38" s="1"/>
    </row>
    <row r="39">
      <c r="A39" s="1"/>
      <c r="B39" s="98"/>
      <c r="E39" s="99"/>
      <c r="F39" s="20"/>
      <c r="G39" s="1"/>
    </row>
    <row r="40">
      <c r="A40" s="1"/>
      <c r="B40" s="75"/>
      <c r="E40" s="40"/>
      <c r="F40" s="20"/>
      <c r="G40" s="1"/>
    </row>
    <row r="41">
      <c r="A41" s="1"/>
      <c r="B41" s="98"/>
      <c r="E41" s="99"/>
      <c r="F41" s="20"/>
      <c r="G41" s="1"/>
    </row>
    <row r="42">
      <c r="A42" s="1"/>
      <c r="B42" s="75"/>
      <c r="E42" s="40"/>
      <c r="F42" s="20"/>
      <c r="G42" s="1"/>
    </row>
    <row r="43">
      <c r="A43" s="1"/>
      <c r="B43" s="98"/>
      <c r="E43" s="99"/>
      <c r="F43" s="20"/>
      <c r="G43" s="1"/>
    </row>
    <row r="44">
      <c r="A44" s="1"/>
      <c r="B44" s="75"/>
      <c r="E44" s="40"/>
      <c r="F44" s="20"/>
      <c r="G44" s="1"/>
    </row>
    <row r="45">
      <c r="A45" s="1"/>
      <c r="B45" s="98"/>
      <c r="E45" s="99"/>
      <c r="F45" s="20"/>
      <c r="G45" s="1"/>
    </row>
    <row r="46">
      <c r="A46" s="1"/>
      <c r="B46" s="75"/>
      <c r="E46" s="40"/>
      <c r="F46" s="20"/>
      <c r="G46" s="1"/>
    </row>
    <row r="47">
      <c r="A47" s="1"/>
      <c r="B47" s="98"/>
      <c r="E47" s="99"/>
      <c r="F47" s="20"/>
      <c r="G47" s="1"/>
    </row>
    <row r="48">
      <c r="A48" s="1"/>
      <c r="B48" s="75"/>
      <c r="E48" s="40"/>
      <c r="F48" s="20"/>
      <c r="G48" s="1"/>
    </row>
    <row r="49">
      <c r="A49" s="1"/>
      <c r="B49" s="98"/>
      <c r="E49" s="99"/>
      <c r="F49" s="20"/>
      <c r="G49" s="1"/>
    </row>
    <row r="50">
      <c r="A50" s="1"/>
      <c r="B50" s="75"/>
      <c r="E50" s="40"/>
      <c r="F50" s="20"/>
      <c r="G50" s="1"/>
    </row>
    <row r="51">
      <c r="A51" s="1"/>
      <c r="B51" s="98"/>
      <c r="E51" s="99"/>
      <c r="F51" s="20"/>
      <c r="G51" s="1"/>
    </row>
    <row r="52">
      <c r="A52" s="1"/>
      <c r="B52" s="75"/>
      <c r="E52" s="40"/>
      <c r="F52" s="20"/>
      <c r="G52" s="1"/>
    </row>
    <row r="53">
      <c r="A53" s="1"/>
      <c r="B53" s="98"/>
      <c r="E53" s="99"/>
      <c r="F53" s="20"/>
      <c r="G53" s="1"/>
    </row>
    <row r="54">
      <c r="A54" s="1"/>
      <c r="B54" s="75"/>
      <c r="E54" s="40"/>
      <c r="F54" s="20"/>
      <c r="G54" s="1"/>
    </row>
    <row r="55">
      <c r="A55" s="1"/>
      <c r="B55" s="98"/>
      <c r="E55" s="99"/>
      <c r="F55" s="20"/>
      <c r="G55" s="1"/>
    </row>
    <row r="56">
      <c r="A56" s="1"/>
      <c r="B56" s="75"/>
      <c r="E56" s="40"/>
      <c r="F56" s="20"/>
      <c r="G56" s="1"/>
    </row>
    <row r="57">
      <c r="A57" s="1"/>
      <c r="B57" s="98"/>
      <c r="E57" s="99"/>
      <c r="F57" s="20"/>
      <c r="G57" s="1"/>
    </row>
    <row r="58">
      <c r="A58" s="1"/>
      <c r="B58" s="75"/>
      <c r="E58" s="40"/>
      <c r="F58" s="20"/>
      <c r="G58" s="1"/>
    </row>
    <row r="59">
      <c r="A59" s="1"/>
      <c r="B59" s="98"/>
      <c r="E59" s="99"/>
      <c r="F59" s="20"/>
      <c r="G59" s="1"/>
    </row>
    <row r="60">
      <c r="A60" s="1"/>
      <c r="B60" s="75"/>
      <c r="E60" s="40"/>
      <c r="F60" s="20"/>
      <c r="G60" s="1"/>
    </row>
    <row r="61">
      <c r="A61" s="1"/>
      <c r="B61" s="98"/>
      <c r="E61" s="99"/>
      <c r="F61" s="20"/>
      <c r="G61" s="1"/>
    </row>
    <row r="62">
      <c r="A62" s="1"/>
      <c r="B62" s="75"/>
      <c r="E62" s="40"/>
      <c r="F62" s="20"/>
      <c r="G62" s="1"/>
    </row>
    <row r="63">
      <c r="A63" s="1"/>
      <c r="B63" s="98"/>
      <c r="E63" s="99"/>
      <c r="F63" s="20"/>
      <c r="G63" s="1"/>
    </row>
    <row r="64">
      <c r="A64" s="1"/>
      <c r="B64" s="75"/>
      <c r="E64" s="40"/>
      <c r="F64" s="20"/>
      <c r="G64" s="1"/>
    </row>
    <row r="65">
      <c r="A65" s="1"/>
      <c r="B65" s="98"/>
      <c r="E65" s="99"/>
      <c r="F65" s="20"/>
      <c r="G65" s="1"/>
    </row>
    <row r="66">
      <c r="A66" s="1"/>
      <c r="B66" s="75"/>
      <c r="E66" s="40"/>
      <c r="F66" s="20"/>
      <c r="G66" s="1"/>
    </row>
    <row r="67">
      <c r="A67" s="1"/>
      <c r="B67" s="98"/>
      <c r="E67" s="99"/>
      <c r="F67" s="20"/>
      <c r="G67" s="1"/>
    </row>
    <row r="68">
      <c r="A68" s="1"/>
      <c r="B68" s="75"/>
      <c r="E68" s="40"/>
      <c r="F68" s="20"/>
      <c r="G68" s="1"/>
    </row>
    <row r="69">
      <c r="A69" s="1"/>
      <c r="B69" s="98"/>
      <c r="E69" s="99"/>
      <c r="F69" s="20"/>
      <c r="G69" s="1"/>
    </row>
    <row r="70">
      <c r="A70" s="1"/>
      <c r="B70" s="75"/>
      <c r="E70" s="40"/>
      <c r="F70" s="20"/>
      <c r="G70" s="1"/>
    </row>
    <row r="71">
      <c r="A71" s="1"/>
      <c r="B71" s="98"/>
      <c r="E71" s="99"/>
      <c r="F71" s="20"/>
      <c r="G71" s="1"/>
    </row>
    <row r="72">
      <c r="A72" s="1"/>
      <c r="B72" s="75"/>
      <c r="E72" s="40"/>
      <c r="F72" s="20"/>
      <c r="G72" s="1"/>
    </row>
    <row r="73">
      <c r="A73" s="1"/>
      <c r="B73" s="98"/>
      <c r="E73" s="99"/>
      <c r="F73" s="20"/>
      <c r="G73" s="1"/>
    </row>
    <row r="74">
      <c r="A74" s="1"/>
      <c r="B74" s="75"/>
      <c r="E74" s="40"/>
      <c r="F74" s="20"/>
      <c r="G74" s="1"/>
    </row>
    <row r="75">
      <c r="A75" s="1"/>
      <c r="B75" s="98"/>
      <c r="E75" s="99"/>
      <c r="F75" s="20"/>
      <c r="G75" s="1"/>
    </row>
    <row r="76">
      <c r="A76" s="1"/>
      <c r="B76" s="75"/>
      <c r="E76" s="40"/>
      <c r="F76" s="20"/>
      <c r="G76" s="1"/>
    </row>
    <row r="77">
      <c r="A77" s="1"/>
      <c r="B77" s="98"/>
      <c r="E77" s="99"/>
      <c r="F77" s="20"/>
      <c r="G77" s="1"/>
    </row>
    <row r="78">
      <c r="A78" s="1"/>
      <c r="B78" s="75"/>
      <c r="E78" s="40"/>
      <c r="F78" s="20"/>
      <c r="G78" s="1"/>
    </row>
    <row r="79">
      <c r="A79" s="1"/>
      <c r="B79" s="98"/>
      <c r="E79" s="99"/>
      <c r="F79" s="20"/>
      <c r="G79" s="1"/>
    </row>
    <row r="80">
      <c r="A80" s="1"/>
      <c r="B80" s="75"/>
      <c r="E80" s="40"/>
      <c r="F80" s="20"/>
      <c r="G80" s="1"/>
    </row>
    <row r="81">
      <c r="A81" s="1"/>
      <c r="B81" s="98"/>
      <c r="E81" s="99"/>
      <c r="F81" s="20"/>
      <c r="G81" s="1"/>
    </row>
    <row r="82">
      <c r="A82" s="1"/>
      <c r="B82" s="75"/>
      <c r="E82" s="40"/>
      <c r="F82" s="20"/>
      <c r="G82" s="1"/>
    </row>
    <row r="83">
      <c r="A83" s="1"/>
      <c r="B83" s="98"/>
      <c r="E83" s="99"/>
      <c r="F83" s="20"/>
      <c r="G83" s="1"/>
    </row>
    <row r="84">
      <c r="A84" s="1"/>
      <c r="B84" s="75"/>
      <c r="E84" s="40"/>
      <c r="F84" s="20"/>
      <c r="G84" s="1"/>
    </row>
    <row r="85">
      <c r="A85" s="1"/>
      <c r="B85" s="98"/>
      <c r="E85" s="99"/>
      <c r="F85" s="20"/>
      <c r="G85" s="1"/>
    </row>
    <row r="86">
      <c r="A86" s="1"/>
      <c r="B86" s="75"/>
      <c r="E86" s="40"/>
      <c r="F86" s="20"/>
      <c r="G86" s="1"/>
    </row>
    <row r="87">
      <c r="A87" s="1"/>
      <c r="B87" s="98"/>
      <c r="E87" s="99"/>
      <c r="F87" s="20"/>
      <c r="G87" s="1"/>
    </row>
    <row r="88">
      <c r="A88" s="1"/>
      <c r="B88" s="75"/>
      <c r="E88" s="40"/>
      <c r="F88" s="20"/>
      <c r="G88" s="1"/>
    </row>
    <row r="89">
      <c r="A89" s="1"/>
      <c r="B89" s="98"/>
      <c r="E89" s="99"/>
      <c r="F89" s="20"/>
      <c r="G89" s="1"/>
    </row>
    <row r="90">
      <c r="A90" s="1"/>
      <c r="B90" s="75"/>
      <c r="E90" s="40"/>
      <c r="F90" s="20"/>
      <c r="G90" s="1"/>
    </row>
    <row r="91">
      <c r="A91" s="1"/>
      <c r="B91" s="98"/>
      <c r="E91" s="99"/>
      <c r="F91" s="20"/>
      <c r="G91" s="1"/>
    </row>
    <row r="92">
      <c r="A92" s="1"/>
      <c r="B92" s="75"/>
      <c r="E92" s="40"/>
      <c r="F92" s="20"/>
      <c r="G92" s="1"/>
    </row>
    <row r="93">
      <c r="A93" s="1"/>
      <c r="B93" s="98"/>
      <c r="E93" s="99"/>
      <c r="F93" s="20"/>
      <c r="G93" s="1"/>
    </row>
    <row r="94">
      <c r="A94" s="1"/>
      <c r="B94" s="75"/>
      <c r="E94" s="40"/>
      <c r="F94" s="20"/>
      <c r="G94" s="1"/>
    </row>
    <row r="95">
      <c r="A95" s="1"/>
      <c r="B95" s="98"/>
      <c r="E95" s="99"/>
      <c r="F95" s="20"/>
      <c r="G95" s="1"/>
    </row>
    <row r="96">
      <c r="A96" s="1"/>
      <c r="B96" s="75"/>
      <c r="E96" s="40"/>
      <c r="F96" s="20"/>
      <c r="G96" s="1"/>
    </row>
    <row r="97">
      <c r="A97" s="1"/>
      <c r="B97" s="98"/>
      <c r="E97" s="99"/>
      <c r="F97" s="20"/>
      <c r="G97" s="1"/>
    </row>
    <row r="98">
      <c r="A98" s="1"/>
      <c r="B98" s="75"/>
      <c r="E98" s="40"/>
      <c r="F98" s="20"/>
      <c r="G98" s="1"/>
    </row>
    <row r="99">
      <c r="A99" s="1"/>
      <c r="B99" s="98"/>
      <c r="E99" s="99"/>
      <c r="F99" s="20"/>
      <c r="G99" s="1"/>
    </row>
    <row r="100">
      <c r="A100" s="1"/>
      <c r="B100" s="75"/>
      <c r="E100" s="40"/>
      <c r="F100" s="20"/>
      <c r="G100" s="1"/>
    </row>
    <row r="101">
      <c r="A101" s="1"/>
      <c r="B101" s="98"/>
      <c r="E101" s="99"/>
      <c r="F101" s="20"/>
      <c r="G101" s="1"/>
    </row>
    <row r="102">
      <c r="A102" s="1"/>
      <c r="B102" s="75"/>
      <c r="E102" s="40"/>
      <c r="F102" s="20"/>
      <c r="G102" s="1"/>
    </row>
    <row r="103">
      <c r="A103" s="1"/>
      <c r="B103" s="98"/>
      <c r="E103" s="99"/>
      <c r="F103" s="20"/>
      <c r="G103" s="1"/>
    </row>
    <row r="104">
      <c r="A104" s="1"/>
      <c r="B104" s="75"/>
      <c r="E104" s="40"/>
      <c r="F104" s="20"/>
      <c r="G104" s="1"/>
    </row>
    <row r="105">
      <c r="A105" s="1"/>
      <c r="B105" s="98"/>
      <c r="E105" s="99"/>
      <c r="F105" s="20"/>
      <c r="G105" s="1"/>
    </row>
    <row r="106">
      <c r="A106" s="1"/>
      <c r="B106" s="75"/>
      <c r="E106" s="40"/>
      <c r="F106" s="20"/>
      <c r="G106" s="1"/>
    </row>
    <row r="107">
      <c r="A107" s="1"/>
      <c r="B107" s="98"/>
      <c r="E107" s="99"/>
      <c r="F107" s="20"/>
      <c r="G107" s="1"/>
    </row>
    <row r="108">
      <c r="A108" s="1"/>
      <c r="B108" s="75"/>
      <c r="E108" s="40"/>
      <c r="F108" s="20"/>
      <c r="G108" s="1"/>
    </row>
    <row r="109">
      <c r="A109" s="1"/>
      <c r="B109" s="98"/>
      <c r="E109" s="99"/>
      <c r="F109" s="20"/>
      <c r="G109" s="1"/>
    </row>
    <row r="110">
      <c r="A110" s="1"/>
      <c r="B110" s="75"/>
      <c r="E110" s="40"/>
      <c r="F110" s="20"/>
      <c r="G110" s="1"/>
    </row>
    <row r="111">
      <c r="A111" s="1"/>
      <c r="B111" s="98"/>
      <c r="E111" s="99"/>
      <c r="F111" s="20"/>
      <c r="G111" s="1"/>
    </row>
    <row r="112">
      <c r="A112" s="1"/>
      <c r="B112" s="75"/>
      <c r="E112" s="40"/>
      <c r="F112" s="20"/>
      <c r="G112" s="1"/>
    </row>
    <row r="113">
      <c r="A113" s="1"/>
      <c r="B113" s="98"/>
      <c r="E113" s="99"/>
      <c r="F113" s="20"/>
      <c r="G113" s="1"/>
    </row>
    <row r="114">
      <c r="A114" s="1"/>
      <c r="B114" s="75"/>
      <c r="E114" s="40"/>
      <c r="F114" s="20"/>
      <c r="G114" s="1"/>
    </row>
    <row r="115">
      <c r="A115" s="1"/>
      <c r="B115" s="98"/>
      <c r="E115" s="99"/>
      <c r="F115" s="20"/>
      <c r="G115" s="1"/>
    </row>
    <row r="116">
      <c r="A116" s="1"/>
      <c r="B116" s="75"/>
      <c r="E116" s="40"/>
      <c r="F116" s="20"/>
      <c r="G116" s="1"/>
    </row>
    <row r="117">
      <c r="A117" s="1"/>
      <c r="B117" s="98"/>
      <c r="E117" s="99"/>
      <c r="F117" s="20"/>
      <c r="G117" s="1"/>
    </row>
    <row r="118">
      <c r="A118" s="1"/>
      <c r="B118" s="75"/>
      <c r="E118" s="40"/>
      <c r="F118" s="20"/>
      <c r="G118" s="1"/>
    </row>
    <row r="119">
      <c r="A119" s="1"/>
      <c r="B119" s="98"/>
      <c r="E119" s="99"/>
      <c r="F119" s="20"/>
      <c r="G119" s="1"/>
    </row>
    <row r="120">
      <c r="A120" s="1"/>
      <c r="B120" s="75"/>
      <c r="E120" s="40"/>
      <c r="F120" s="20"/>
      <c r="G120" s="1"/>
    </row>
    <row r="121">
      <c r="A121" s="1"/>
      <c r="B121" s="98"/>
      <c r="E121" s="99"/>
      <c r="F121" s="20"/>
      <c r="G121" s="1"/>
    </row>
    <row r="122">
      <c r="A122" s="1"/>
      <c r="B122" s="75"/>
      <c r="E122" s="40"/>
      <c r="F122" s="20"/>
      <c r="G122" s="1"/>
    </row>
    <row r="123">
      <c r="A123" s="1"/>
      <c r="B123" s="98"/>
      <c r="E123" s="99"/>
      <c r="F123" s="20"/>
      <c r="G123" s="1"/>
    </row>
    <row r="124">
      <c r="A124" s="1"/>
      <c r="B124" s="75"/>
      <c r="E124" s="40"/>
      <c r="F124" s="20"/>
      <c r="G124" s="1"/>
    </row>
    <row r="125">
      <c r="A125" s="1"/>
      <c r="B125" s="98"/>
      <c r="E125" s="99"/>
      <c r="F125" s="20"/>
      <c r="G125" s="1"/>
    </row>
    <row r="126">
      <c r="A126" s="1"/>
      <c r="B126" s="75"/>
      <c r="E126" s="40"/>
      <c r="F126" s="20"/>
      <c r="G126" s="1"/>
    </row>
    <row r="127">
      <c r="A127" s="1"/>
      <c r="B127" s="98"/>
      <c r="E127" s="99"/>
      <c r="F127" s="20"/>
      <c r="G127" s="1"/>
    </row>
    <row r="128">
      <c r="A128" s="1"/>
      <c r="B128" s="75"/>
      <c r="E128" s="40"/>
      <c r="F128" s="20"/>
      <c r="G128" s="1"/>
    </row>
    <row r="129">
      <c r="A129" s="1"/>
      <c r="B129" s="98"/>
      <c r="E129" s="99"/>
      <c r="F129" s="20"/>
      <c r="G129" s="1"/>
    </row>
    <row r="130">
      <c r="A130" s="1"/>
      <c r="B130" s="75"/>
      <c r="E130" s="40"/>
      <c r="F130" s="20"/>
      <c r="G130" s="1"/>
    </row>
    <row r="131">
      <c r="A131" s="1"/>
      <c r="B131" s="98"/>
      <c r="E131" s="99"/>
      <c r="F131" s="20"/>
      <c r="G131" s="1"/>
    </row>
    <row r="132">
      <c r="A132" s="1"/>
      <c r="B132" s="75"/>
      <c r="E132" s="40"/>
      <c r="F132" s="20"/>
      <c r="G132" s="1"/>
    </row>
    <row r="133">
      <c r="A133" s="1"/>
      <c r="B133" s="98"/>
      <c r="E133" s="99"/>
      <c r="F133" s="20"/>
      <c r="G133" s="1"/>
    </row>
    <row r="134">
      <c r="A134" s="1"/>
      <c r="B134" s="75"/>
      <c r="E134" s="40"/>
      <c r="F134" s="20"/>
      <c r="G134" s="1"/>
    </row>
    <row r="135">
      <c r="A135" s="1"/>
      <c r="B135" s="98"/>
      <c r="E135" s="99"/>
      <c r="F135" s="20"/>
      <c r="G135" s="1"/>
    </row>
    <row r="136">
      <c r="A136" s="1"/>
      <c r="B136" s="75"/>
      <c r="E136" s="40"/>
      <c r="F136" s="20"/>
      <c r="G136" s="1"/>
    </row>
    <row r="137">
      <c r="A137" s="1"/>
      <c r="B137" s="98"/>
      <c r="E137" s="99"/>
      <c r="F137" s="20"/>
      <c r="G137" s="1"/>
    </row>
    <row r="138">
      <c r="A138" s="1"/>
      <c r="B138" s="75"/>
      <c r="E138" s="40"/>
      <c r="F138" s="20"/>
      <c r="G138" s="1"/>
    </row>
    <row r="139">
      <c r="A139" s="1"/>
      <c r="B139" s="98"/>
      <c r="E139" s="99"/>
      <c r="F139" s="20"/>
      <c r="G139" s="1"/>
    </row>
    <row r="140">
      <c r="A140" s="1"/>
      <c r="B140" s="75"/>
      <c r="E140" s="40"/>
      <c r="F140" s="20"/>
      <c r="G140" s="1"/>
    </row>
    <row r="141">
      <c r="A141" s="1"/>
      <c r="B141" s="98"/>
      <c r="E141" s="99"/>
      <c r="F141" s="20"/>
      <c r="G141" s="1"/>
    </row>
    <row r="142">
      <c r="A142" s="1"/>
      <c r="B142" s="75"/>
      <c r="E142" s="40"/>
      <c r="F142" s="20"/>
      <c r="G142" s="1"/>
    </row>
    <row r="143">
      <c r="A143" s="1"/>
      <c r="B143" s="98"/>
      <c r="E143" s="99"/>
      <c r="F143" s="20"/>
      <c r="G143" s="1"/>
    </row>
    <row r="144">
      <c r="A144" s="1"/>
      <c r="B144" s="75"/>
      <c r="E144" s="40"/>
      <c r="F144" s="20"/>
      <c r="G144" s="1"/>
    </row>
    <row r="145">
      <c r="A145" s="1"/>
      <c r="B145" s="98"/>
      <c r="E145" s="99"/>
      <c r="F145" s="20"/>
      <c r="G145" s="1"/>
    </row>
    <row r="146">
      <c r="A146" s="1"/>
      <c r="B146" s="75"/>
      <c r="E146" s="40"/>
      <c r="F146" s="20"/>
      <c r="G146" s="1"/>
    </row>
    <row r="147">
      <c r="A147" s="1"/>
      <c r="B147" s="98"/>
      <c r="E147" s="99"/>
      <c r="F147" s="20"/>
      <c r="G147" s="1"/>
    </row>
    <row r="148">
      <c r="A148" s="1"/>
      <c r="B148" s="75"/>
      <c r="E148" s="40"/>
      <c r="F148" s="20"/>
      <c r="G148" s="1"/>
    </row>
    <row r="149">
      <c r="A149" s="1"/>
      <c r="B149" s="98"/>
      <c r="E149" s="99"/>
      <c r="F149" s="20"/>
      <c r="G149" s="1"/>
    </row>
    <row r="150">
      <c r="A150" s="1"/>
      <c r="B150" s="75"/>
      <c r="E150" s="40"/>
      <c r="F150" s="20"/>
      <c r="G150" s="1"/>
    </row>
    <row r="151">
      <c r="A151" s="1"/>
      <c r="B151" s="98"/>
      <c r="E151" s="99"/>
      <c r="F151" s="20"/>
      <c r="G151" s="1"/>
    </row>
    <row r="152">
      <c r="A152" s="1"/>
      <c r="B152" s="75"/>
      <c r="E152" s="40"/>
      <c r="F152" s="20"/>
      <c r="G152" s="1"/>
    </row>
    <row r="153">
      <c r="A153" s="1"/>
      <c r="B153" s="98"/>
      <c r="E153" s="99"/>
      <c r="F153" s="20"/>
      <c r="G153" s="1"/>
    </row>
    <row r="154">
      <c r="A154" s="1"/>
      <c r="B154" s="75"/>
      <c r="E154" s="40"/>
      <c r="F154" s="20"/>
      <c r="G154" s="1"/>
    </row>
    <row r="155">
      <c r="A155" s="1"/>
      <c r="B155" s="98"/>
      <c r="E155" s="99"/>
      <c r="F155" s="20"/>
      <c r="G155" s="1"/>
    </row>
    <row r="156">
      <c r="A156" s="1"/>
      <c r="B156" s="75"/>
      <c r="E156" s="40"/>
      <c r="F156" s="20"/>
      <c r="G156" s="1"/>
    </row>
    <row r="157">
      <c r="A157" s="1"/>
      <c r="B157" s="98"/>
      <c r="E157" s="99"/>
      <c r="F157" s="20"/>
      <c r="G157" s="1"/>
    </row>
    <row r="158">
      <c r="A158" s="1"/>
      <c r="B158" s="75"/>
      <c r="E158" s="40"/>
      <c r="F158" s="20"/>
      <c r="G158" s="1"/>
    </row>
    <row r="159">
      <c r="A159" s="1"/>
      <c r="B159" s="98"/>
      <c r="E159" s="99"/>
      <c r="F159" s="20"/>
      <c r="G159" s="1"/>
    </row>
    <row r="160">
      <c r="A160" s="1"/>
      <c r="B160" s="75"/>
      <c r="E160" s="40"/>
      <c r="F160" s="20"/>
      <c r="G160" s="1"/>
    </row>
    <row r="161">
      <c r="A161" s="1"/>
      <c r="B161" s="98"/>
      <c r="E161" s="99"/>
      <c r="F161" s="20"/>
      <c r="G161" s="1"/>
    </row>
    <row r="162">
      <c r="A162" s="1"/>
      <c r="B162" s="75"/>
      <c r="E162" s="40"/>
      <c r="F162" s="20"/>
      <c r="G162" s="1"/>
    </row>
    <row r="163">
      <c r="A163" s="1"/>
      <c r="B163" s="98"/>
      <c r="E163" s="99"/>
      <c r="F163" s="20"/>
      <c r="G163" s="1"/>
    </row>
    <row r="164">
      <c r="A164" s="1"/>
      <c r="B164" s="75"/>
      <c r="E164" s="40"/>
      <c r="F164" s="20"/>
      <c r="G164" s="1"/>
    </row>
    <row r="165">
      <c r="A165" s="1"/>
      <c r="B165" s="98"/>
      <c r="E165" s="99"/>
      <c r="F165" s="20"/>
      <c r="G165" s="1"/>
    </row>
    <row r="166">
      <c r="A166" s="1"/>
      <c r="B166" s="75"/>
      <c r="E166" s="40"/>
      <c r="F166" s="20"/>
      <c r="G166" s="1"/>
    </row>
    <row r="167">
      <c r="A167" s="1"/>
      <c r="B167" s="98"/>
      <c r="E167" s="99"/>
      <c r="F167" s="20"/>
      <c r="G167" s="1"/>
    </row>
    <row r="168">
      <c r="A168" s="1"/>
      <c r="B168" s="75"/>
      <c r="E168" s="40"/>
      <c r="F168" s="20"/>
      <c r="G168" s="1"/>
    </row>
    <row r="169">
      <c r="A169" s="1"/>
      <c r="B169" s="98"/>
      <c r="E169" s="99"/>
      <c r="F169" s="20"/>
      <c r="G169" s="1"/>
    </row>
    <row r="170">
      <c r="A170" s="1"/>
      <c r="B170" s="75"/>
      <c r="E170" s="40"/>
      <c r="F170" s="20"/>
      <c r="G170" s="1"/>
    </row>
    <row r="171">
      <c r="A171" s="1"/>
      <c r="B171" s="98"/>
      <c r="E171" s="99"/>
      <c r="F171" s="20"/>
      <c r="G171" s="1"/>
    </row>
    <row r="172">
      <c r="A172" s="1"/>
      <c r="B172" s="75"/>
      <c r="E172" s="40"/>
      <c r="F172" s="20"/>
      <c r="G172" s="1"/>
    </row>
    <row r="173">
      <c r="A173" s="1"/>
      <c r="B173" s="98"/>
      <c r="E173" s="99"/>
      <c r="F173" s="20"/>
      <c r="G173" s="1"/>
    </row>
    <row r="174">
      <c r="A174" s="1"/>
      <c r="B174" s="75"/>
      <c r="E174" s="40"/>
      <c r="F174" s="20"/>
      <c r="G174" s="1"/>
    </row>
    <row r="175">
      <c r="A175" s="1"/>
      <c r="B175" s="98"/>
      <c r="E175" s="99"/>
      <c r="F175" s="20"/>
      <c r="G175" s="1"/>
    </row>
    <row r="176">
      <c r="A176" s="1"/>
      <c r="B176" s="75"/>
      <c r="E176" s="40"/>
      <c r="F176" s="20"/>
      <c r="G176" s="1"/>
    </row>
    <row r="177">
      <c r="A177" s="1"/>
      <c r="B177" s="98"/>
      <c r="E177" s="99"/>
      <c r="F177" s="20"/>
      <c r="G177" s="1"/>
    </row>
    <row r="178">
      <c r="A178" s="1"/>
      <c r="B178" s="75"/>
      <c r="E178" s="40"/>
      <c r="F178" s="20"/>
      <c r="G178" s="1"/>
    </row>
    <row r="179">
      <c r="A179" s="1"/>
      <c r="B179" s="98"/>
      <c r="E179" s="99"/>
      <c r="F179" s="20"/>
      <c r="G179" s="1"/>
    </row>
    <row r="180">
      <c r="A180" s="1"/>
      <c r="B180" s="75"/>
      <c r="E180" s="40"/>
      <c r="F180" s="20"/>
      <c r="G180" s="1"/>
    </row>
    <row r="181">
      <c r="A181" s="1"/>
      <c r="B181" s="98"/>
      <c r="E181" s="99"/>
      <c r="F181" s="20"/>
      <c r="G181" s="1"/>
    </row>
    <row r="182">
      <c r="A182" s="1"/>
      <c r="B182" s="75"/>
      <c r="E182" s="40"/>
      <c r="F182" s="20"/>
      <c r="G182" s="1"/>
    </row>
    <row r="183">
      <c r="A183" s="1"/>
      <c r="B183" s="98"/>
      <c r="E183" s="99"/>
      <c r="F183" s="20"/>
      <c r="G183" s="1"/>
    </row>
    <row r="184">
      <c r="A184" s="1"/>
      <c r="B184" s="75"/>
      <c r="E184" s="40"/>
      <c r="F184" s="20"/>
      <c r="G184" s="1"/>
    </row>
    <row r="185">
      <c r="A185" s="1"/>
      <c r="B185" s="98"/>
      <c r="E185" s="99"/>
      <c r="F185" s="20"/>
      <c r="G185" s="1"/>
    </row>
    <row r="186">
      <c r="A186" s="1"/>
      <c r="B186" s="75"/>
      <c r="E186" s="40"/>
      <c r="F186" s="20"/>
      <c r="G186" s="1"/>
    </row>
    <row r="187">
      <c r="A187" s="1"/>
      <c r="B187" s="98"/>
      <c r="E187" s="99"/>
      <c r="F187" s="20"/>
      <c r="G187" s="1"/>
    </row>
    <row r="188">
      <c r="A188" s="1"/>
      <c r="B188" s="75"/>
      <c r="E188" s="40"/>
      <c r="F188" s="20"/>
      <c r="G188" s="1"/>
    </row>
    <row r="189">
      <c r="A189" s="1"/>
      <c r="B189" s="98"/>
      <c r="E189" s="99"/>
      <c r="F189" s="20"/>
      <c r="G189" s="1"/>
    </row>
    <row r="190">
      <c r="A190" s="1"/>
      <c r="B190" s="75"/>
      <c r="E190" s="40"/>
      <c r="F190" s="20"/>
      <c r="G190" s="1"/>
    </row>
    <row r="191">
      <c r="A191" s="1"/>
      <c r="B191" s="98"/>
      <c r="E191" s="99"/>
      <c r="F191" s="20"/>
      <c r="G191" s="1"/>
    </row>
    <row r="192">
      <c r="A192" s="1"/>
      <c r="B192" s="75"/>
      <c r="E192" s="40"/>
      <c r="F192" s="20"/>
      <c r="G192" s="1"/>
    </row>
    <row r="193">
      <c r="A193" s="1"/>
      <c r="B193" s="98"/>
      <c r="E193" s="99"/>
      <c r="F193" s="20"/>
      <c r="G193" s="1"/>
    </row>
    <row r="194">
      <c r="A194" s="1"/>
      <c r="B194" s="75"/>
      <c r="E194" s="40"/>
      <c r="F194" s="20"/>
      <c r="G194" s="1"/>
    </row>
    <row r="195">
      <c r="A195" s="1"/>
      <c r="B195" s="98"/>
      <c r="E195" s="99"/>
      <c r="F195" s="20"/>
      <c r="G195" s="1"/>
    </row>
    <row r="196">
      <c r="A196" s="1"/>
      <c r="B196" s="75"/>
      <c r="E196" s="40"/>
      <c r="F196" s="20"/>
      <c r="G196" s="1"/>
    </row>
    <row r="197">
      <c r="A197" s="1"/>
      <c r="B197" s="98"/>
      <c r="E197" s="99"/>
      <c r="F197" s="20"/>
      <c r="G197" s="1"/>
    </row>
    <row r="198">
      <c r="A198" s="1"/>
      <c r="B198" s="75"/>
      <c r="E198" s="40"/>
      <c r="F198" s="20"/>
      <c r="G198" s="1"/>
    </row>
    <row r="199">
      <c r="A199" s="1"/>
      <c r="B199" s="137"/>
      <c r="C199" s="35"/>
      <c r="D199" s="35"/>
      <c r="E199" s="138"/>
      <c r="F199" s="37"/>
      <c r="G199" s="1"/>
    </row>
    <row r="200">
      <c r="A200" s="1"/>
      <c r="B200" s="1"/>
      <c r="G200" s="1"/>
    </row>
  </sheetData>
  <mergeCells count="417">
    <mergeCell ref="B4:D4"/>
    <mergeCell ref="I3:J3"/>
    <mergeCell ref="I4:J4"/>
    <mergeCell ref="I2:J2"/>
    <mergeCell ref="I1:L1"/>
    <mergeCell ref="M1:M5"/>
    <mergeCell ref="E2:F2"/>
    <mergeCell ref="B1:F1"/>
    <mergeCell ref="B2:D2"/>
    <mergeCell ref="B3:D3"/>
    <mergeCell ref="B9:D9"/>
    <mergeCell ref="E9:F9"/>
    <mergeCell ref="K9:M9"/>
    <mergeCell ref="K10:M10"/>
    <mergeCell ref="B11:D11"/>
    <mergeCell ref="E11:F11"/>
    <mergeCell ref="K11:M11"/>
    <mergeCell ref="K12:M12"/>
    <mergeCell ref="K13:M13"/>
    <mergeCell ref="K14:M14"/>
    <mergeCell ref="B6:D6"/>
    <mergeCell ref="B8:D8"/>
    <mergeCell ref="E8:F8"/>
    <mergeCell ref="B7:D7"/>
    <mergeCell ref="E7:F7"/>
    <mergeCell ref="B10:D10"/>
    <mergeCell ref="E10:F10"/>
    <mergeCell ref="I5:L5"/>
    <mergeCell ref="I6:M6"/>
    <mergeCell ref="E3:F3"/>
    <mergeCell ref="E4:F4"/>
    <mergeCell ref="E6:F6"/>
    <mergeCell ref="B5:D5"/>
    <mergeCell ref="E5:F5"/>
    <mergeCell ref="K7:M7"/>
    <mergeCell ref="K8:M8"/>
    <mergeCell ref="B36:D36"/>
    <mergeCell ref="B35:D35"/>
    <mergeCell ref="B38:D38"/>
    <mergeCell ref="E38:F38"/>
    <mergeCell ref="B37:D37"/>
    <mergeCell ref="E37:F37"/>
    <mergeCell ref="E40:F40"/>
    <mergeCell ref="E39:F39"/>
    <mergeCell ref="B40:D40"/>
    <mergeCell ref="B39:D39"/>
    <mergeCell ref="B42:D42"/>
    <mergeCell ref="E42:F42"/>
    <mergeCell ref="B41:D41"/>
    <mergeCell ref="E41:F41"/>
    <mergeCell ref="E44:F44"/>
    <mergeCell ref="E43:F43"/>
    <mergeCell ref="B44:D44"/>
    <mergeCell ref="B43:D43"/>
    <mergeCell ref="B46:D46"/>
    <mergeCell ref="E46:F46"/>
    <mergeCell ref="B45:D45"/>
    <mergeCell ref="E45:F45"/>
    <mergeCell ref="E48:F48"/>
    <mergeCell ref="E47:F47"/>
    <mergeCell ref="B48:D48"/>
    <mergeCell ref="B47:D47"/>
    <mergeCell ref="B50:D50"/>
    <mergeCell ref="E50:F50"/>
    <mergeCell ref="B49:D49"/>
    <mergeCell ref="E49:F49"/>
    <mergeCell ref="E52:F52"/>
    <mergeCell ref="E51:F51"/>
    <mergeCell ref="B52:D52"/>
    <mergeCell ref="B51:D51"/>
    <mergeCell ref="B54:D54"/>
    <mergeCell ref="E54:F54"/>
    <mergeCell ref="B53:D53"/>
    <mergeCell ref="E53:F53"/>
    <mergeCell ref="E56:F56"/>
    <mergeCell ref="E55:F55"/>
    <mergeCell ref="B56:D56"/>
    <mergeCell ref="B55:D55"/>
    <mergeCell ref="B58:D58"/>
    <mergeCell ref="E58:F58"/>
    <mergeCell ref="B57:D57"/>
    <mergeCell ref="E57:F57"/>
    <mergeCell ref="E60:F60"/>
    <mergeCell ref="E59:F59"/>
    <mergeCell ref="B60:D60"/>
    <mergeCell ref="B59:D59"/>
    <mergeCell ref="B62:D62"/>
    <mergeCell ref="E62:F62"/>
    <mergeCell ref="B61:D61"/>
    <mergeCell ref="E61:F61"/>
    <mergeCell ref="E64:F64"/>
    <mergeCell ref="E63:F63"/>
    <mergeCell ref="B64:D64"/>
    <mergeCell ref="B63:D63"/>
    <mergeCell ref="B66:D66"/>
    <mergeCell ref="E66:F66"/>
    <mergeCell ref="B65:D65"/>
    <mergeCell ref="E65:F65"/>
    <mergeCell ref="E68:F68"/>
    <mergeCell ref="E67:F67"/>
    <mergeCell ref="B68:D68"/>
    <mergeCell ref="B67:D67"/>
    <mergeCell ref="B70:D70"/>
    <mergeCell ref="E70:F70"/>
    <mergeCell ref="B69:D69"/>
    <mergeCell ref="E69:F69"/>
    <mergeCell ref="E72:F72"/>
    <mergeCell ref="E71:F71"/>
    <mergeCell ref="B72:D72"/>
    <mergeCell ref="B71:D71"/>
    <mergeCell ref="B74:D74"/>
    <mergeCell ref="E74:F74"/>
    <mergeCell ref="B73:D73"/>
    <mergeCell ref="E73:F73"/>
    <mergeCell ref="E76:F76"/>
    <mergeCell ref="E75:F75"/>
    <mergeCell ref="B76:D76"/>
    <mergeCell ref="B75:D75"/>
    <mergeCell ref="B78:D78"/>
    <mergeCell ref="E78:F78"/>
    <mergeCell ref="B77:D77"/>
    <mergeCell ref="E77:F77"/>
    <mergeCell ref="E80:F80"/>
    <mergeCell ref="E79:F79"/>
    <mergeCell ref="B80:D80"/>
    <mergeCell ref="B79:D79"/>
    <mergeCell ref="B82:D82"/>
    <mergeCell ref="E82:F82"/>
    <mergeCell ref="B81:D81"/>
    <mergeCell ref="E81:F81"/>
    <mergeCell ref="E84:F84"/>
    <mergeCell ref="E83:F83"/>
    <mergeCell ref="B84:D84"/>
    <mergeCell ref="B83:D83"/>
    <mergeCell ref="B86:D86"/>
    <mergeCell ref="E86:F86"/>
    <mergeCell ref="B85:D85"/>
    <mergeCell ref="E85:F85"/>
    <mergeCell ref="E88:F88"/>
    <mergeCell ref="E87:F87"/>
    <mergeCell ref="B88:D88"/>
    <mergeCell ref="B87:D87"/>
    <mergeCell ref="B90:D90"/>
    <mergeCell ref="E90:F90"/>
    <mergeCell ref="B89:D89"/>
    <mergeCell ref="E89:F89"/>
    <mergeCell ref="E92:F92"/>
    <mergeCell ref="E91:F91"/>
    <mergeCell ref="B92:D92"/>
    <mergeCell ref="B91:D91"/>
    <mergeCell ref="B94:D94"/>
    <mergeCell ref="E94:F94"/>
    <mergeCell ref="B93:D93"/>
    <mergeCell ref="E93:F93"/>
    <mergeCell ref="E96:F96"/>
    <mergeCell ref="E95:F95"/>
    <mergeCell ref="B96:D96"/>
    <mergeCell ref="B95:D95"/>
    <mergeCell ref="B98:D98"/>
    <mergeCell ref="E98:F98"/>
    <mergeCell ref="B97:D97"/>
    <mergeCell ref="E97:F97"/>
    <mergeCell ref="E100:F100"/>
    <mergeCell ref="E99:F99"/>
    <mergeCell ref="B100:D100"/>
    <mergeCell ref="B99:D99"/>
    <mergeCell ref="B102:D102"/>
    <mergeCell ref="E102:F102"/>
    <mergeCell ref="B101:D101"/>
    <mergeCell ref="E101:F101"/>
    <mergeCell ref="E104:F104"/>
    <mergeCell ref="E103:F103"/>
    <mergeCell ref="B104:D104"/>
    <mergeCell ref="B103:D103"/>
    <mergeCell ref="B106:D106"/>
    <mergeCell ref="E106:F106"/>
    <mergeCell ref="B105:D105"/>
    <mergeCell ref="E105:F105"/>
    <mergeCell ref="E108:F108"/>
    <mergeCell ref="E107:F107"/>
    <mergeCell ref="B108:D108"/>
    <mergeCell ref="B107:D107"/>
    <mergeCell ref="B110:D110"/>
    <mergeCell ref="E110:F110"/>
    <mergeCell ref="B109:D109"/>
    <mergeCell ref="E109:F109"/>
    <mergeCell ref="E112:F112"/>
    <mergeCell ref="E111:F111"/>
    <mergeCell ref="B112:D112"/>
    <mergeCell ref="B111:D111"/>
    <mergeCell ref="B114:D114"/>
    <mergeCell ref="E114:F114"/>
    <mergeCell ref="B113:D113"/>
    <mergeCell ref="E113:F113"/>
    <mergeCell ref="E116:F116"/>
    <mergeCell ref="E115:F115"/>
    <mergeCell ref="B116:D116"/>
    <mergeCell ref="B115:D115"/>
    <mergeCell ref="B118:D118"/>
    <mergeCell ref="E118:F118"/>
    <mergeCell ref="B117:D117"/>
    <mergeCell ref="E117:F117"/>
    <mergeCell ref="E120:F120"/>
    <mergeCell ref="E119:F119"/>
    <mergeCell ref="B120:D120"/>
    <mergeCell ref="B119:D119"/>
    <mergeCell ref="B122:D122"/>
    <mergeCell ref="E122:F122"/>
    <mergeCell ref="B121:D121"/>
    <mergeCell ref="E121:F121"/>
    <mergeCell ref="E124:F124"/>
    <mergeCell ref="E123:F123"/>
    <mergeCell ref="B124:D124"/>
    <mergeCell ref="B123:D123"/>
    <mergeCell ref="B126:D126"/>
    <mergeCell ref="E126:F126"/>
    <mergeCell ref="B125:D125"/>
    <mergeCell ref="E125:F125"/>
    <mergeCell ref="E128:F128"/>
    <mergeCell ref="E127:F127"/>
    <mergeCell ref="B128:D128"/>
    <mergeCell ref="B127:D127"/>
    <mergeCell ref="B130:D130"/>
    <mergeCell ref="E130:F130"/>
    <mergeCell ref="B129:D129"/>
    <mergeCell ref="E129:F129"/>
    <mergeCell ref="E132:F132"/>
    <mergeCell ref="E131:F131"/>
    <mergeCell ref="B188:D188"/>
    <mergeCell ref="B187:D187"/>
    <mergeCell ref="B190:D190"/>
    <mergeCell ref="E190:F190"/>
    <mergeCell ref="B189:D189"/>
    <mergeCell ref="E189:F189"/>
    <mergeCell ref="E192:F192"/>
    <mergeCell ref="E191:F191"/>
    <mergeCell ref="B192:D192"/>
    <mergeCell ref="B191:D191"/>
    <mergeCell ref="B194:D194"/>
    <mergeCell ref="E194:F194"/>
    <mergeCell ref="B193:D193"/>
    <mergeCell ref="E193:F193"/>
    <mergeCell ref="E196:F196"/>
    <mergeCell ref="E195:F195"/>
    <mergeCell ref="B196:D196"/>
    <mergeCell ref="B195:D195"/>
    <mergeCell ref="B198:D198"/>
    <mergeCell ref="E198:F198"/>
    <mergeCell ref="B197:D197"/>
    <mergeCell ref="E197:F197"/>
    <mergeCell ref="B200:F200"/>
    <mergeCell ref="B199:D199"/>
    <mergeCell ref="B12:D12"/>
    <mergeCell ref="E12:F12"/>
    <mergeCell ref="B14:D14"/>
    <mergeCell ref="E14:F14"/>
    <mergeCell ref="B13:D13"/>
    <mergeCell ref="E13:F13"/>
    <mergeCell ref="E16:F16"/>
    <mergeCell ref="E15:F15"/>
    <mergeCell ref="B16:D16"/>
    <mergeCell ref="B15:D15"/>
    <mergeCell ref="B18:D18"/>
    <mergeCell ref="E18:F18"/>
    <mergeCell ref="B17:D17"/>
    <mergeCell ref="E17:F17"/>
    <mergeCell ref="E20:F20"/>
    <mergeCell ref="E19:F19"/>
    <mergeCell ref="B20:D20"/>
    <mergeCell ref="B19:D19"/>
    <mergeCell ref="B22:D22"/>
    <mergeCell ref="E22:F22"/>
    <mergeCell ref="B21:D21"/>
    <mergeCell ref="E21:F21"/>
    <mergeCell ref="E24:F24"/>
    <mergeCell ref="E23:F23"/>
    <mergeCell ref="B24:D24"/>
    <mergeCell ref="B23:D23"/>
    <mergeCell ref="B26:D26"/>
    <mergeCell ref="E26:F26"/>
    <mergeCell ref="B25:D25"/>
    <mergeCell ref="E25:F25"/>
    <mergeCell ref="E28:F28"/>
    <mergeCell ref="E27:F27"/>
    <mergeCell ref="B28:D28"/>
    <mergeCell ref="B27:D27"/>
    <mergeCell ref="B30:D30"/>
    <mergeCell ref="E30:F30"/>
    <mergeCell ref="B29:D29"/>
    <mergeCell ref="E29:F29"/>
    <mergeCell ref="E32:F32"/>
    <mergeCell ref="E31:F31"/>
    <mergeCell ref="B32:D32"/>
    <mergeCell ref="B31:D31"/>
    <mergeCell ref="B34:D34"/>
    <mergeCell ref="E34:F34"/>
    <mergeCell ref="B33:D33"/>
    <mergeCell ref="E33:F33"/>
    <mergeCell ref="E36:F36"/>
    <mergeCell ref="E35:F35"/>
    <mergeCell ref="E199:F199"/>
    <mergeCell ref="H1:H200"/>
    <mergeCell ref="N1:N200"/>
    <mergeCell ref="I7:I200"/>
    <mergeCell ref="J15:M200"/>
    <mergeCell ref="B132:D132"/>
    <mergeCell ref="B131:D131"/>
    <mergeCell ref="B134:D134"/>
    <mergeCell ref="E134:F134"/>
    <mergeCell ref="B133:D133"/>
    <mergeCell ref="E133:F133"/>
    <mergeCell ref="E136:F136"/>
    <mergeCell ref="E135:F135"/>
    <mergeCell ref="B136:D136"/>
    <mergeCell ref="B135:D135"/>
    <mergeCell ref="B138:D138"/>
    <mergeCell ref="E138:F138"/>
    <mergeCell ref="B137:D137"/>
    <mergeCell ref="E137:F137"/>
    <mergeCell ref="E140:F140"/>
    <mergeCell ref="E139:F139"/>
    <mergeCell ref="B140:D140"/>
    <mergeCell ref="B139:D139"/>
    <mergeCell ref="B142:D142"/>
    <mergeCell ref="E142:F142"/>
    <mergeCell ref="B141:D141"/>
    <mergeCell ref="E141:F141"/>
    <mergeCell ref="E144:F144"/>
    <mergeCell ref="E143:F143"/>
    <mergeCell ref="B144:D144"/>
    <mergeCell ref="B143:D143"/>
    <mergeCell ref="B146:D146"/>
    <mergeCell ref="E146:F146"/>
    <mergeCell ref="B145:D145"/>
    <mergeCell ref="E145:F145"/>
    <mergeCell ref="E148:F148"/>
    <mergeCell ref="E147:F147"/>
    <mergeCell ref="B148:D148"/>
    <mergeCell ref="B147:D147"/>
    <mergeCell ref="B150:D150"/>
    <mergeCell ref="E150:F150"/>
    <mergeCell ref="B149:D149"/>
    <mergeCell ref="E149:F149"/>
    <mergeCell ref="E152:F152"/>
    <mergeCell ref="E151:F151"/>
    <mergeCell ref="B152:D152"/>
    <mergeCell ref="B151:D151"/>
    <mergeCell ref="B154:D154"/>
    <mergeCell ref="E154:F154"/>
    <mergeCell ref="B153:D153"/>
    <mergeCell ref="E153:F153"/>
    <mergeCell ref="E156:F156"/>
    <mergeCell ref="E155:F155"/>
    <mergeCell ref="B156:D156"/>
    <mergeCell ref="B155:D155"/>
    <mergeCell ref="B158:D158"/>
    <mergeCell ref="E158:F158"/>
    <mergeCell ref="B157:D157"/>
    <mergeCell ref="E157:F157"/>
    <mergeCell ref="E160:F160"/>
    <mergeCell ref="E159:F159"/>
    <mergeCell ref="B160:D160"/>
    <mergeCell ref="B159:D159"/>
    <mergeCell ref="B162:D162"/>
    <mergeCell ref="E162:F162"/>
    <mergeCell ref="B161:D161"/>
    <mergeCell ref="E161:F161"/>
    <mergeCell ref="E164:F164"/>
    <mergeCell ref="E163:F163"/>
    <mergeCell ref="B164:D164"/>
    <mergeCell ref="B163:D163"/>
    <mergeCell ref="B166:D166"/>
    <mergeCell ref="E166:F166"/>
    <mergeCell ref="B165:D165"/>
    <mergeCell ref="E165:F165"/>
    <mergeCell ref="E168:F168"/>
    <mergeCell ref="E167:F167"/>
    <mergeCell ref="B168:D168"/>
    <mergeCell ref="B167:D167"/>
    <mergeCell ref="B170:D170"/>
    <mergeCell ref="E170:F170"/>
    <mergeCell ref="B169:D169"/>
    <mergeCell ref="E169:F169"/>
    <mergeCell ref="E172:F172"/>
    <mergeCell ref="E171:F171"/>
    <mergeCell ref="B172:D172"/>
    <mergeCell ref="B171:D171"/>
    <mergeCell ref="B174:D174"/>
    <mergeCell ref="E174:F174"/>
    <mergeCell ref="B173:D173"/>
    <mergeCell ref="E173:F173"/>
    <mergeCell ref="E176:F176"/>
    <mergeCell ref="E175:F175"/>
    <mergeCell ref="B176:D176"/>
    <mergeCell ref="B175:D175"/>
    <mergeCell ref="B178:D178"/>
    <mergeCell ref="E178:F178"/>
    <mergeCell ref="B177:D177"/>
    <mergeCell ref="E177:F177"/>
    <mergeCell ref="E180:F180"/>
    <mergeCell ref="E179:F179"/>
    <mergeCell ref="B180:D180"/>
    <mergeCell ref="B179:D179"/>
    <mergeCell ref="B182:D182"/>
    <mergeCell ref="E182:F182"/>
    <mergeCell ref="B181:D181"/>
    <mergeCell ref="E181:F181"/>
    <mergeCell ref="E184:F184"/>
    <mergeCell ref="E183:F183"/>
    <mergeCell ref="B184:D184"/>
    <mergeCell ref="B183:D183"/>
    <mergeCell ref="B186:D186"/>
    <mergeCell ref="E186:F186"/>
    <mergeCell ref="B185:D185"/>
    <mergeCell ref="E185:F185"/>
    <mergeCell ref="E188:F188"/>
    <mergeCell ref="E187:F187"/>
  </mergeCells>
  <drawing r:id="rId1"/>
</worksheet>
</file>